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65" yWindow="765" windowWidth="17280" windowHeight="8880"/>
  </bookViews>
  <sheets>
    <sheet name="Payroll" sheetId="3" r:id="rId1"/>
    <sheet name="Deskripsi File" sheetId="4" r:id="rId2"/>
    <sheet name="Bank Code" sheetId="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D8" i="3" s="1"/>
  <c r="D7" i="3"/>
</calcChain>
</file>

<file path=xl/sharedStrings.xml><?xml version="1.0" encoding="utf-8"?>
<sst xmlns="http://schemas.openxmlformats.org/spreadsheetml/2006/main" count="444" uniqueCount="373">
  <si>
    <t>NO</t>
  </si>
  <si>
    <t>NAMA</t>
  </si>
  <si>
    <t>ACCOUNT</t>
  </si>
  <si>
    <t>AMOUNT</t>
  </si>
  <si>
    <t>Email</t>
  </si>
  <si>
    <t>CUSTOMERREFF</t>
  </si>
  <si>
    <t>BENEFICIARY BANK</t>
  </si>
  <si>
    <t>BENEFICIARY ADDRESS</t>
  </si>
  <si>
    <t>A1234</t>
  </si>
  <si>
    <t>A1235</t>
  </si>
  <si>
    <t>A1236</t>
  </si>
  <si>
    <t>BMRIIDJA</t>
  </si>
  <si>
    <t>JAKARTA</t>
  </si>
  <si>
    <t>user@email.com</t>
  </si>
  <si>
    <t>A1237</t>
  </si>
  <si>
    <t>SSPIIDJA</t>
  </si>
  <si>
    <t>COUNT</t>
  </si>
  <si>
    <t>TOTAL</t>
  </si>
  <si>
    <t>CHECK</t>
  </si>
  <si>
    <t>VALUEDATE (DDMMYYYY)</t>
  </si>
  <si>
    <t>04072024</t>
  </si>
  <si>
    <t>DEBITACCOUNT</t>
  </si>
  <si>
    <t>No</t>
  </si>
  <si>
    <t>Group</t>
  </si>
  <si>
    <t>Field</t>
  </si>
  <si>
    <t>Type</t>
  </si>
  <si>
    <t>Mandatory</t>
  </si>
  <si>
    <t>Length</t>
  </si>
  <si>
    <t>Description</t>
  </si>
  <si>
    <t>Spesification</t>
  </si>
  <si>
    <t>Example</t>
  </si>
  <si>
    <t>Sheet 1 excel</t>
  </si>
  <si>
    <t>Number</t>
  </si>
  <si>
    <t>Y</t>
  </si>
  <si>
    <t>6</t>
  </si>
  <si>
    <t>Nomor Urut Transaksi</t>
  </si>
  <si>
    <t>1,2, …. 10000 dst</t>
  </si>
  <si>
    <t>Delimiter</t>
  </si>
  <si>
    <t>Pembatas</t>
  </si>
  <si>
    <t>,</t>
  </si>
  <si>
    <t>Nama / Name</t>
  </si>
  <si>
    <t>Alphanumeric</t>
  </si>
  <si>
    <t>Free</t>
  </si>
  <si>
    <t>Nama Penerima Payroll / Beneficiary Name</t>
  </si>
  <si>
    <t>Intrabank &amp; Interbank</t>
  </si>
  <si>
    <t>Krishna Praditya Johan</t>
  </si>
  <si>
    <t>Credit Account Number</t>
  </si>
  <si>
    <t>15</t>
  </si>
  <si>
    <t>Nomor Rekening Tujuan / Beneficiary Account</t>
  </si>
  <si>
    <t>000501005461508</t>
  </si>
  <si>
    <t>Amount</t>
  </si>
  <si>
    <t>10</t>
  </si>
  <si>
    <t>Nominal transaksi / Net Amount Salary</t>
  </si>
  <si>
    <t>Decimal mengunakan tanda titik (.) dan maksimal 2 angka dibelakang decimal</t>
  </si>
  <si>
    <t>15000.23</t>
  </si>
  <si>
    <t>Email Notification</t>
  </si>
  <si>
    <t>N</t>
  </si>
  <si>
    <t>Email Notifikasi / Email Notification</t>
  </si>
  <si>
    <t>Single email address</t>
  </si>
  <si>
    <t>khrisna.praditya@corp.bri.co.id</t>
  </si>
  <si>
    <t>Customerreff</t>
  </si>
  <si>
    <t>Unique Number / duplication check in file upload</t>
  </si>
  <si>
    <t>Hanya bisa digunakan sekali / Allow one times</t>
  </si>
  <si>
    <t>A123456</t>
  </si>
  <si>
    <t>Beneficiary Bank</t>
  </si>
  <si>
    <t>8</t>
  </si>
  <si>
    <t>Bank Code Tujuan</t>
  </si>
  <si>
    <t>Sesuai dengan bank code tujuan, digunakan jika melakukan transaksi untuk keluar BRI</t>
  </si>
  <si>
    <t>Beneficiary Address</t>
  </si>
  <si>
    <t>40</t>
  </si>
  <si>
    <t>Kota Bank Tujuan</t>
  </si>
  <si>
    <t>Sesuai dengan kota bank code tujuan, digunakan jika melakukan transaksi untuk keluar BRI</t>
  </si>
  <si>
    <t>Jakarta</t>
  </si>
  <si>
    <t>Count</t>
  </si>
  <si>
    <t>Penghitungan total transaksi data payroll / Total count data record</t>
  </si>
  <si>
    <t>Rumus [=COUNT(..:..)]</t>
  </si>
  <si>
    <t>8 (jumlah transaksi)</t>
  </si>
  <si>
    <t>Total amount</t>
  </si>
  <si>
    <r>
      <rPr>
        <sz val="12"/>
        <rFont val="Calibri"/>
        <family val="2"/>
        <scheme val="minor"/>
      </rPr>
      <t xml:space="preserve">Penghitungan total nominal salary / total </t>
    </r>
    <r>
      <rPr>
        <i/>
        <sz val="12"/>
        <rFont val="Calibri"/>
        <family val="2"/>
      </rPr>
      <t>amount payroll - salary</t>
    </r>
  </si>
  <si>
    <t>Rumus [=SUM(..:..)]</t>
  </si>
  <si>
    <t>Check</t>
  </si>
  <si>
    <t>Pengecekkan terkait penghitungan jumlah data, nominal</t>
  </si>
  <si>
    <t>Value Date</t>
  </si>
  <si>
    <t>Tanggal Transaksi akan di proses oleh sistem / value date transaction</t>
  </si>
  <si>
    <t>ddmmyyyy</t>
  </si>
  <si>
    <t>11062024</t>
  </si>
  <si>
    <t>Debit Account</t>
  </si>
  <si>
    <t>Nomor Rekening BRI sebagai Sumber Dana / BRI Debit Account Number</t>
  </si>
  <si>
    <t>Rekening Simpanan BRI / Current or Saving Account at BRI</t>
  </si>
  <si>
    <t>020601010101303</t>
  </si>
  <si>
    <t>BANKCODE</t>
  </si>
  <si>
    <t>DEUTIDJA</t>
  </si>
  <si>
    <t>PDJTIDJ1</t>
  </si>
  <si>
    <t>PDJMIDJ1</t>
  </si>
  <si>
    <t>PDLPIDJ1</t>
  </si>
  <si>
    <t>PDKSIDJ1</t>
  </si>
  <si>
    <t>PDKBIDJ1</t>
  </si>
  <si>
    <t>PDKTIDJ1</t>
  </si>
  <si>
    <t>PDKGIDJ1</t>
  </si>
  <si>
    <t>PDNBIDJ1</t>
  </si>
  <si>
    <t>PDMLIDJ1</t>
  </si>
  <si>
    <t>PDIJIDJ1</t>
  </si>
  <si>
    <t>PDBKIDJ1</t>
  </si>
  <si>
    <t>PDWGIDJ1</t>
  </si>
  <si>
    <t>PDWRIDJ1</t>
  </si>
  <si>
    <t>SIHBIDJ1</t>
  </si>
  <si>
    <t>LOMAIDJ1</t>
  </si>
  <si>
    <t>FINBIDJA</t>
  </si>
  <si>
    <t>MEDHIDS1</t>
  </si>
  <si>
    <t>PUBAIDJ1</t>
  </si>
  <si>
    <t>BBBAIDJA</t>
  </si>
  <si>
    <t>SYKSIDJ1</t>
  </si>
  <si>
    <t>SYCAIDJ1</t>
  </si>
  <si>
    <t>ICBKIDJA</t>
  </si>
  <si>
    <t>PDJBIDJA</t>
  </si>
  <si>
    <t>SYJGIDJ1</t>
  </si>
  <si>
    <t>ATJSIDJ2</t>
  </si>
  <si>
    <t>MHCCIDJA</t>
  </si>
  <si>
    <t>SYSBIDJ1</t>
  </si>
  <si>
    <t>SYWSIDJ1</t>
  </si>
  <si>
    <t>SYJTIDJ1</t>
  </si>
  <si>
    <t>SYKTIDJ1</t>
  </si>
  <si>
    <t>SYYKIDJ1</t>
  </si>
  <si>
    <t>SYJBIDJ1</t>
  </si>
  <si>
    <t>SYSSIDJ1</t>
  </si>
  <si>
    <t>SYKBIDJ1</t>
  </si>
  <si>
    <t>SYSUIDJ1</t>
  </si>
  <si>
    <t>SYACIDJ1</t>
  </si>
  <si>
    <t>MAYAIDJA</t>
  </si>
  <si>
    <t>AGTBIDJA</t>
  </si>
  <si>
    <t>MASDIDJ1</t>
  </si>
  <si>
    <t>BSSPIDSP</t>
  </si>
  <si>
    <t>ABALIDBS</t>
  </si>
  <si>
    <t>PDRIIDJA</t>
  </si>
  <si>
    <t>SBJKIDJA</t>
  </si>
  <si>
    <t>BIDXIDJA</t>
  </si>
  <si>
    <t>SYBDIDJ1</t>
  </si>
  <si>
    <t>SDOBIDJ1</t>
  </si>
  <si>
    <t>LFIBIDJ1</t>
  </si>
  <si>
    <t>PDWUIDJ1</t>
  </si>
  <si>
    <t>PDYKIDJ1</t>
  </si>
  <si>
    <t>ARFAIDJ1</t>
  </si>
  <si>
    <t>BBAIIDJA</t>
  </si>
  <si>
    <t>BDKIIDJ1</t>
  </si>
  <si>
    <t>BICNIDJA</t>
  </si>
  <si>
    <t>PT. BANK BNP PARIBAS INDONESIA</t>
  </si>
  <si>
    <t>BNPAIDJA</t>
  </si>
  <si>
    <t>BOFAID2X</t>
  </si>
  <si>
    <t>SYNAIDJ1</t>
  </si>
  <si>
    <t>SYBBIDJ1</t>
  </si>
  <si>
    <t>BKCHIDJA</t>
  </si>
  <si>
    <t>SYBKIDJ1</t>
  </si>
  <si>
    <t>SYDKIDJ1</t>
  </si>
  <si>
    <t>BPIAIDJA</t>
  </si>
  <si>
    <t>BUSTIDJ1</t>
  </si>
  <si>
    <t>BUTGIDJ1</t>
  </si>
  <si>
    <t>CHASIDJX</t>
  </si>
  <si>
    <t>BSDRIDJA</t>
  </si>
  <si>
    <t>SYBTIDJ1</t>
  </si>
  <si>
    <t>LPEIIDJ1</t>
  </si>
  <si>
    <t>SYONIDJ1</t>
  </si>
  <si>
    <t>SYTPIDJ1</t>
  </si>
  <si>
    <t>HNBNIDJA</t>
  </si>
  <si>
    <t>PDSUIDJ1</t>
  </si>
  <si>
    <t>ARTGIDJA</t>
  </si>
  <si>
    <t>MEGAIDJA</t>
  </si>
  <si>
    <t>MEEKIDJ1</t>
  </si>
  <si>
    <t>PT. BANK MANDIRI (PERSERO) TBK</t>
  </si>
  <si>
    <t>PINBIDJA</t>
  </si>
  <si>
    <t>BSMDIDJA</t>
  </si>
  <si>
    <t>VICTIDJ1</t>
  </si>
  <si>
    <t>SCBLIDJX</t>
  </si>
  <si>
    <t>MUABIDJA</t>
  </si>
  <si>
    <t>NISPIDJA</t>
  </si>
  <si>
    <t>JSABIDJ1</t>
  </si>
  <si>
    <t>KOEXIDJA</t>
  </si>
  <si>
    <t>LMANIDJ1</t>
  </si>
  <si>
    <t>MCORIDJA</t>
  </si>
  <si>
    <t>PDSBIDJ1</t>
  </si>
  <si>
    <t>SUNIIDJA</t>
  </si>
  <si>
    <t>SWAGIDJ1</t>
  </si>
  <si>
    <t>PDJGIDJ1</t>
  </si>
  <si>
    <t>ANZBIDJX</t>
  </si>
  <si>
    <t>AWANIDJA</t>
  </si>
  <si>
    <t>BBIJIDJA</t>
  </si>
  <si>
    <t>BBUKIDJA</t>
  </si>
  <si>
    <t>BDINIDJA</t>
  </si>
  <si>
    <t>BNIAIDJA</t>
  </si>
  <si>
    <t>BNINIDJA</t>
  </si>
  <si>
    <t>IDMOIDJ1</t>
  </si>
  <si>
    <t>BOTKIDJX</t>
  </si>
  <si>
    <t>BTANIDJA</t>
  </si>
  <si>
    <t>BUMIIDJA</t>
  </si>
  <si>
    <t>CENAIDJA</t>
  </si>
  <si>
    <t>CICTIDJA</t>
  </si>
  <si>
    <t>CITIIDJX</t>
  </si>
  <si>
    <t>CTCBIDJA</t>
  </si>
  <si>
    <t>DBSBIDJA</t>
  </si>
  <si>
    <t>FAMAIDJ1</t>
  </si>
  <si>
    <t>GNESIDJA</t>
  </si>
  <si>
    <t>HSBCIDJA</t>
  </si>
  <si>
    <t>IBBKIDJA</t>
  </si>
  <si>
    <t>YUDBIDJ1</t>
  </si>
  <si>
    <t>SYJMIDJ1</t>
  </si>
  <si>
    <t>BCIAIDJA</t>
  </si>
  <si>
    <t>Zaenab Haryanti</t>
  </si>
  <si>
    <t>Restu Wijayanti</t>
  </si>
  <si>
    <t>Daniswara Adriansyah</t>
  </si>
  <si>
    <t>Harjo Wijaya</t>
  </si>
  <si>
    <t>template@e-mail.com</t>
  </si>
  <si>
    <t>example@mail.com</t>
  </si>
  <si>
    <t>email@corp.com</t>
  </si>
  <si>
    <t>020101999999301</t>
  </si>
  <si>
    <t>020101999999300</t>
  </si>
  <si>
    <t>020101999999309</t>
  </si>
  <si>
    <t>0120199999</t>
  </si>
  <si>
    <t>0901999</t>
  </si>
  <si>
    <t>HONGKONG AND SHANGHAI BANK CORPORATION UUS</t>
  </si>
  <si>
    <t>Lembaga Penjamin Simpanan</t>
  </si>
  <si>
    <t>PT. BANK UOB INDONESIA</t>
  </si>
  <si>
    <t>PT. BANK AGRIS</t>
  </si>
  <si>
    <t>PT. BANK KEB INDONESIA</t>
  </si>
  <si>
    <t>PT. BANK TABUNGAN PENSIUNAN NASIONAL UUS</t>
  </si>
  <si>
    <t>PT. BANK PEMBANGUNAN DAERAH DIY</t>
  </si>
  <si>
    <t>PT. ARTAJASA PEMBAYARAN ELEKTRONIK</t>
  </si>
  <si>
    <t>INDONESIA EXIMBANK</t>
  </si>
  <si>
    <t>PT JALIN PEMBAYARAN NUSANTARA</t>
  </si>
  <si>
    <t>PT ALTO NETWORK</t>
  </si>
  <si>
    <t>PT PENYELESAIAN TRANSAKSI ELEKTRONIK NASIONAL</t>
  </si>
  <si>
    <t>PT RINTIS SEJAHTERA</t>
  </si>
  <si>
    <t>PT. BANK QNB INDONESIA,TBK</t>
  </si>
  <si>
    <t>PT. BANK MUAMALAT INDONESIA</t>
  </si>
  <si>
    <t>PT. BANK DBS INDONESIA</t>
  </si>
  <si>
    <t>DEUTSCHE BANK AG.</t>
  </si>
  <si>
    <t>PT. BANK CIMB NIAGA TBK</t>
  </si>
  <si>
    <t>PT. BANK DKI</t>
  </si>
  <si>
    <t>PT. BANK VICTORIA SYARIAH</t>
  </si>
  <si>
    <t>PT. BANK GANESHA</t>
  </si>
  <si>
    <t>PT. BANK ICBC INDONESIA</t>
  </si>
  <si>
    <t>PT. BANK JAGO, Tbk</t>
  </si>
  <si>
    <t>PT. BANK MIZUHO INDONESIA</t>
  </si>
  <si>
    <t>PT. BANK DANAMON INDONESIA Tbk.</t>
  </si>
  <si>
    <t>PT.BANK PEMBANGUNAN DAERAH KALBAR</t>
  </si>
  <si>
    <t>PT. BANK MASPION</t>
  </si>
  <si>
    <t>PT. BANK MAYBANK INDONESIA Tbk. UNIT USAHA SYARIAH</t>
  </si>
  <si>
    <t>PT. BANK COMMONWEALTH</t>
  </si>
  <si>
    <t>BANK INDEX SELINDO</t>
  </si>
  <si>
    <t>PT. BANK SAHABAT SAMPOERNA</t>
  </si>
  <si>
    <t>PT. BANK INA PERDANA, Tbk</t>
  </si>
  <si>
    <t>PT. BANK MAYAPADA Tbk.</t>
  </si>
  <si>
    <t>PT. BPD KALIMANTAN TENGAH</t>
  </si>
  <si>
    <t>PT.BANK PEMBANGUNAN DAERAH NTT</t>
  </si>
  <si>
    <t>PT. BANK NEGARA INDONESIA (PERSERO)</t>
  </si>
  <si>
    <t>PT. BANK PEMBANGUNAN DAERAH KALTIM DAN KALTARA</t>
  </si>
  <si>
    <t>PT SUPER BANK INDONESIA</t>
  </si>
  <si>
    <t>PT. BANK HIBANK INDONESIA</t>
  </si>
  <si>
    <t>PT. BANK TABUNGAN NEGARA (PERSERO) UNIT USAHA SYARIAH</t>
  </si>
  <si>
    <t>PT KROM BANK INDONESIA Tbk</t>
  </si>
  <si>
    <t>PT. BANK OF INDIA INDONESIA, TBK</t>
  </si>
  <si>
    <t>PT. BANK RESONA PERDANIA</t>
  </si>
  <si>
    <t>PT. BANK MAYBANK INDONESIA Tbk.</t>
  </si>
  <si>
    <t>PT BANK IBK INDONESIA TBK</t>
  </si>
  <si>
    <t>PT. BANK JASA JAKARTA</t>
  </si>
  <si>
    <t>PT. BANK OKE INDONESIA, TBK</t>
  </si>
  <si>
    <t>PT. BANK NATIONALNOBU</t>
  </si>
  <si>
    <t>KC JPMORGAN CHASE BANK, N.A</t>
  </si>
  <si>
    <t>PT. BANK CIMB NIAGA TBK - UNIT USAHA SYARIAH</t>
  </si>
  <si>
    <t>PT. BANK JTRUST INDONESIA, TBK</t>
  </si>
  <si>
    <t>CITIBANK, NA</t>
  </si>
  <si>
    <t>PT ALLO BANK INDONESIA TBK</t>
  </si>
  <si>
    <t>PT. BANK CTBC INDONESIA</t>
  </si>
  <si>
    <t>PT. BANK HSBC INDONESIA</t>
  </si>
  <si>
    <t>PT. BANK AMAR INDONESIA</t>
  </si>
  <si>
    <t>PT. BANK SULSELBAR</t>
  </si>
  <si>
    <t>PT. BANK PEMBANGUNAN DAERAH KALSEL - UNIT USAHA SYARIAH</t>
  </si>
  <si>
    <t>PT. BANK SBI INDONESIA</t>
  </si>
  <si>
    <t>PT. BANK WOORI SAUDARA INDONESIA 1906,TBK</t>
  </si>
  <si>
    <t>PT. BANK CENTRAL ASIA Tbk.</t>
  </si>
  <si>
    <t>PT. BANK MEGA SYARIAH</t>
  </si>
  <si>
    <t>PT. BANK SHINHAN INDONESIA</t>
  </si>
  <si>
    <t>PT. BANK PEMBANGUNAN DAERAH BANTEN</t>
  </si>
  <si>
    <t>PT BANK BTPN SYARIAH,TBK</t>
  </si>
  <si>
    <t>PT. BANK SYARIAH INDONESIA Tbk.</t>
  </si>
  <si>
    <t>PT. BANK BUMI ARTA</t>
  </si>
  <si>
    <t>PT. BANK PERMATA,TBK</t>
  </si>
  <si>
    <t>PT BANK DIGITAL BCA</t>
  </si>
  <si>
    <t>PT. BANK KB BUKOPIN Tbk.</t>
  </si>
  <si>
    <t>PT BANK CAPITAL INDONESIA</t>
  </si>
  <si>
    <t>PT. BANK PEMBANGUNAN DAERAH KALSEL</t>
  </si>
  <si>
    <t>PT.BANK PEMBANGUNAN DAERAH LAMPUNG</t>
  </si>
  <si>
    <t>PT. BANK PEMBANGUNAN DAERAH JATENG UNIT USAHA SYARIAH</t>
  </si>
  <si>
    <t>PT. BANK PEMBANGUNAN DAERAH BALI</t>
  </si>
  <si>
    <t>PT. BANK RAYA INDONESIA, TBK</t>
  </si>
  <si>
    <t>PT. BANK ANZ INDONESIA</t>
  </si>
  <si>
    <t>PT. BANK PANIN DUBAI SYARIAH</t>
  </si>
  <si>
    <t>PT. BANK ARTHA GRAHA INTERNASIONAL, TBK</t>
  </si>
  <si>
    <t>BANK OF CHINA (HONG KONG) LIMITED</t>
  </si>
  <si>
    <t>BANK OF AMERICA NA</t>
  </si>
  <si>
    <t>MUFG Bank, Ltd.</t>
  </si>
  <si>
    <t>BANK INDONESIA</t>
  </si>
  <si>
    <t>PT. BANK MEGA Tbk.</t>
  </si>
  <si>
    <t>PT. BPD SUMSEL DAN BABEL UNIT USAHA SYARIAH</t>
  </si>
  <si>
    <t>PT. BANK TABUNGAN NEGARA (PERSERO)</t>
  </si>
  <si>
    <t>PT. BANK MULTIARTA SENTOSA TBK</t>
  </si>
  <si>
    <t>PT. BPD SUMSEL DAN BABEL</t>
  </si>
  <si>
    <t>PT. BANK PEMBANGUNAN DAERAH JATIM</t>
  </si>
  <si>
    <t>PT. BANK MNC INTERNASIONAL, TBK</t>
  </si>
  <si>
    <t>PT BANK ALADIN SYARIAH, TBK.</t>
  </si>
  <si>
    <t>PT.BANK PEMBANGUNAN DAERAH PAPUA</t>
  </si>
  <si>
    <t>PT.BANK PEMBANGUNAN DAERAH JAMBI</t>
  </si>
  <si>
    <t>PT.BANK PEMBANGUNAN DAERAH KALTIM DAN KALTARA-UNIT USAHA SYARIAH</t>
  </si>
  <si>
    <t>PT.BANK PEMBANGUNAN DAERAH DIY UNIT USAHA SYARIAH</t>
  </si>
  <si>
    <t>PT. BANK PEMBANGUNAN DAERAH JABAR DAN BANTEN</t>
  </si>
  <si>
    <t>PT. BANK PEMBANGUNAN DAERAH NUSA TENGGARAT BARAT SYARIAH</t>
  </si>
  <si>
    <t>PT. BANK PEMBANGUNAN DAERAH RIAU KEPRI SYARIAH (PERSERODA)</t>
  </si>
  <si>
    <t>PT. BPD SULAWESI TENGGARA</t>
  </si>
  <si>
    <t>PT. BANK NEO COMMERCE, TBK</t>
  </si>
  <si>
    <t>PT. BPD SULAWESI TENGAH</t>
  </si>
  <si>
    <t>PT.BANK PEMBANGUNAN DAERAH MALUKU DAN MALUKU UTARA</t>
  </si>
  <si>
    <t>PT. BANK PEMBANGUNAN DAERAH JAWA TENGAH</t>
  </si>
  <si>
    <t>PT. BANK KEB HANA INDONESIA</t>
  </si>
  <si>
    <t>PT. BANK NANO SYARIAH</t>
  </si>
  <si>
    <t>PT. BANK OCBC NISP, Tbk.</t>
  </si>
  <si>
    <t>PT. BANK NAGARI</t>
  </si>
  <si>
    <t>PT. BANK PEMBANGUNAN DAERAH SUMUT</t>
  </si>
  <si>
    <t>PT. PANIN BANK Tbk.</t>
  </si>
  <si>
    <t>PT. BANK SINARMAS</t>
  </si>
  <si>
    <t>STANDARD CHARTERED BANK</t>
  </si>
  <si>
    <t>PT. BANK PEMBANGUNAN DAERAH SUMUT UUS</t>
  </si>
  <si>
    <t>PT. BANK PEMBANGUNAN DAERAH SULUT</t>
  </si>
  <si>
    <t>PT BANK KB BUKOPIN SYARIAH</t>
  </si>
  <si>
    <t>PT Bank SMBC Indonesia Tbk</t>
  </si>
  <si>
    <t>PT. BANK ACEH SYARIAH</t>
  </si>
  <si>
    <t>PT. BANK JAGO TBK UNIT USAHA SYARIAH</t>
  </si>
  <si>
    <t>PT. BANK PERMATA,TBK UNIT USAHA SYARIAH</t>
  </si>
  <si>
    <t>PT. BANK VICTORIA INTERNATIONAL</t>
  </si>
  <si>
    <t>PT. BANK SEABANK INDONESIA</t>
  </si>
  <si>
    <t>PT. BANK MANDIRI TASPEN</t>
  </si>
  <si>
    <t>PT. BANK DANAMON INDONESIA UNIT USAHA SYARIAH</t>
  </si>
  <si>
    <t>PT. BANK CHINA CONSTRUCTION BANK INDONESIA, TBK</t>
  </si>
  <si>
    <t>PT. BANK MESTIKA DHARMA</t>
  </si>
  <si>
    <t>PT. BPD BENGKULU</t>
  </si>
  <si>
    <t>PT. BANK BCA SYARIAH</t>
  </si>
  <si>
    <t>PT. BANK DKI UNIT USAHA SYARIAH</t>
  </si>
  <si>
    <t>PT. BANK JABAR BANTEN SYARIAH</t>
  </si>
  <si>
    <t>PT. BANK PEMBANGUNAN DAERAH JAMBI UUS</t>
  </si>
  <si>
    <t>PT.BANK PEMBANGUNAN DAERAH KALBAR UUS</t>
  </si>
  <si>
    <t>PT. BANK NAGARI - UNIT USAHA SYARIAH</t>
  </si>
  <si>
    <t>PT. BANK SULSELBAR UNIT USAHA SYARIAH</t>
  </si>
  <si>
    <t>BANK JATIM UNIT USAHA SYARIAH</t>
  </si>
  <si>
    <t>PT.BANK OCBC NISP TBK - UNIT USAHA SYARIAH</t>
  </si>
  <si>
    <t>SYHSIDJ1</t>
  </si>
  <si>
    <t>BLPSIDJ1</t>
  </si>
  <si>
    <t>JPNAIDJ1</t>
  </si>
  <si>
    <t>ALTOIDJ1</t>
  </si>
  <si>
    <t>PTENIDJ1</t>
  </si>
  <si>
    <t>RISJIDJ1</t>
  </si>
  <si>
    <t>JAGBIDJA</t>
  </si>
  <si>
    <t>SAHMIDJA</t>
  </si>
  <si>
    <t>IAPTIDJA</t>
  </si>
  <si>
    <t>PDNTIDJA</t>
  </si>
  <si>
    <t>HBNIIDJA</t>
  </si>
  <si>
    <t>BKIDIDJA</t>
  </si>
  <si>
    <t>IBKOIDJA</t>
  </si>
  <si>
    <t>ALOBIDJA</t>
  </si>
  <si>
    <t>PDWSIDJA</t>
  </si>
  <si>
    <t>PDBBIDJ1</t>
  </si>
  <si>
    <t>BBLUIDJA</t>
  </si>
  <si>
    <t>INDOIDJA</t>
  </si>
  <si>
    <t>BMSEIDJA</t>
  </si>
  <si>
    <t>NETBIDJA</t>
  </si>
  <si>
    <t>NANOIDJ1</t>
  </si>
  <si>
    <t>SYATIDJ1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</si>
</sst>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color indexed="8"/>
      <name val="Courier New"/>
      <family val="3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i/>
      <sz val="12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55"/>
      </patternFill>
    </fill>
    <fill>
      <patternFill patternType="solid">
        <fgColor theme="4" tint="0.79995117038483843"/>
        <bgColor indexed="27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6" fillId="0" borderId="0"/>
  </cellStyleXfs>
  <cellXfs count="64">
    <xf numFmtId="0" fontId="0" fillId="0" borderId="0" xfId="0"/>
    <xf numFmtId="0" fontId="3" fillId="0" borderId="0" xfId="3" applyFont="1"/>
    <xf numFmtId="0" fontId="4" fillId="2" borderId="1" xfId="3" applyFont="1" applyFill="1" applyBorder="1" applyAlignment="1">
      <alignment horizontal="center" vertical="center"/>
    </xf>
    <xf numFmtId="0" fontId="5" fillId="0" borderId="2" xfId="3" applyFont="1" applyBorder="1"/>
    <xf numFmtId="0" fontId="6" fillId="0" borderId="2" xfId="3" applyFont="1" applyBorder="1"/>
    <xf numFmtId="0" fontId="5" fillId="0" borderId="3" xfId="3" applyFont="1" applyBorder="1"/>
    <xf numFmtId="0" fontId="6" fillId="0" borderId="3" xfId="3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49" fontId="11" fillId="5" borderId="3" xfId="0" applyNumberFormat="1" applyFont="1" applyFill="1" applyBorder="1" applyAlignment="1">
      <alignment horizontal="left" vertical="center" wrapText="1"/>
    </xf>
    <xf numFmtId="49" fontId="11" fillId="5" borderId="3" xfId="0" applyNumberFormat="1" applyFont="1" applyFill="1" applyBorder="1" applyAlignment="1">
      <alignment horizontal="center" vertical="center" wrapText="1"/>
    </xf>
    <xf numFmtId="49" fontId="11" fillId="4" borderId="3" xfId="0" applyNumberFormat="1" applyFont="1" applyFill="1" applyBorder="1" applyAlignment="1">
      <alignment horizontal="left" vertical="center" wrapText="1"/>
    </xf>
    <xf numFmtId="49" fontId="11" fillId="4" borderId="3" xfId="0" applyNumberFormat="1" applyFont="1" applyFill="1" applyBorder="1" applyAlignment="1">
      <alignment vertical="center" wrapText="1"/>
    </xf>
    <xf numFmtId="49" fontId="9" fillId="0" borderId="3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vertical="center" wrapText="1"/>
    </xf>
    <xf numFmtId="49" fontId="12" fillId="0" borderId="3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49" fontId="11" fillId="6" borderId="3" xfId="0" applyNumberFormat="1" applyFont="1" applyFill="1" applyBorder="1" applyAlignment="1">
      <alignment horizontal="left" vertical="center" wrapText="1"/>
    </xf>
    <xf numFmtId="49" fontId="11" fillId="7" borderId="3" xfId="0" applyNumberFormat="1" applyFont="1" applyFill="1" applyBorder="1" applyAlignment="1">
      <alignment horizontal="left" vertical="center" wrapText="1"/>
    </xf>
    <xf numFmtId="49" fontId="11" fillId="7" borderId="3" xfId="0" applyNumberFormat="1" applyFont="1" applyFill="1" applyBorder="1" applyAlignment="1">
      <alignment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13" fillId="0" borderId="3" xfId="1" applyNumberFormat="1" applyFont="1" applyBorder="1" applyAlignment="1" applyProtection="1">
      <alignment horizontal="left" vertical="center" wrapText="1"/>
    </xf>
    <xf numFmtId="49" fontId="9" fillId="0" borderId="3" xfId="1" applyNumberFormat="1" applyFont="1" applyBorder="1" applyAlignment="1" applyProtection="1">
      <alignment horizontal="left" vertical="center" wrapText="1"/>
    </xf>
    <xf numFmtId="0" fontId="14" fillId="0" borderId="3" xfId="4" applyFont="1" applyBorder="1" applyAlignment="1">
      <alignment horizontal="center"/>
    </xf>
    <xf numFmtId="0" fontId="15" fillId="0" borderId="3" xfId="4" applyFont="1" applyBorder="1" applyAlignment="1">
      <alignment horizontal="center"/>
    </xf>
    <xf numFmtId="0" fontId="16" fillId="0" borderId="3" xfId="4" applyBorder="1" applyAlignment="1">
      <alignment horizontal="center"/>
    </xf>
    <xf numFmtId="0" fontId="0" fillId="0" borderId="3" xfId="0" applyBorder="1"/>
    <xf numFmtId="0" fontId="17" fillId="0" borderId="3" xfId="1" applyBorder="1" applyAlignment="1" applyProtection="1"/>
    <xf numFmtId="0" fontId="16" fillId="0" borderId="3" xfId="4" applyBorder="1"/>
    <xf numFmtId="0" fontId="18" fillId="0" borderId="3" xfId="4" applyFont="1" applyBorder="1"/>
    <xf numFmtId="0" fontId="19" fillId="0" borderId="3" xfId="0" applyFont="1" applyBorder="1"/>
    <xf numFmtId="0" fontId="17" fillId="0" borderId="3" xfId="1" applyBorder="1"/>
    <xf numFmtId="0" fontId="14" fillId="0" borderId="7" xfId="4" applyFont="1" applyBorder="1" applyAlignment="1">
      <alignment horizontal="left"/>
    </xf>
    <xf numFmtId="0" fontId="16" fillId="0" borderId="8" xfId="4" applyBorder="1" applyAlignment="1">
      <alignment horizontal="center"/>
    </xf>
    <xf numFmtId="0" fontId="16" fillId="0" borderId="9" xfId="4" applyBorder="1" applyAlignment="1">
      <alignment horizontal="left"/>
    </xf>
    <xf numFmtId="0" fontId="16" fillId="0" borderId="0" xfId="4"/>
    <xf numFmtId="0" fontId="14" fillId="0" borderId="10" xfId="4" applyFont="1" applyBorder="1" applyAlignment="1">
      <alignment horizontal="left"/>
    </xf>
    <xf numFmtId="0" fontId="16" fillId="0" borderId="11" xfId="4" applyBorder="1" applyAlignment="1">
      <alignment horizontal="center"/>
    </xf>
    <xf numFmtId="164" fontId="16" fillId="0" borderId="12" xfId="4" applyNumberFormat="1" applyBorder="1" applyAlignment="1">
      <alignment horizontal="left"/>
    </xf>
    <xf numFmtId="0" fontId="15" fillId="0" borderId="10" xfId="4" applyFont="1" applyBorder="1" applyAlignment="1">
      <alignment horizontal="left"/>
    </xf>
    <xf numFmtId="0" fontId="16" fillId="0" borderId="12" xfId="4" applyBorder="1" applyAlignment="1">
      <alignment horizontal="left"/>
    </xf>
    <xf numFmtId="0" fontId="16" fillId="0" borderId="12" xfId="4" quotePrefix="1" applyBorder="1" applyAlignment="1">
      <alignment horizontal="left"/>
    </xf>
    <xf numFmtId="0" fontId="11" fillId="0" borderId="3" xfId="0" quotePrefix="1" applyFont="1" applyBorder="1" applyAlignment="1">
      <alignment horizontal="left" vertical="center"/>
    </xf>
    <xf numFmtId="0" fontId="2" fillId="0" borderId="3" xfId="0" applyFont="1" applyBorder="1"/>
    <xf numFmtId="0" fontId="0" fillId="0" borderId="3" xfId="0" quotePrefix="1" applyBorder="1"/>
    <xf numFmtId="0" fontId="9" fillId="0" borderId="3" xfId="0" quotePrefix="1" applyFont="1" applyBorder="1" applyAlignment="1">
      <alignment horizontal="left" vertical="center"/>
    </xf>
    <xf numFmtId="0" fontId="1" fillId="0" borderId="3" xfId="0" quotePrefix="1" applyFont="1" applyBorder="1"/>
    <xf numFmtId="0" fontId="1" fillId="0" borderId="0" xfId="0" quotePrefix="1" applyFont="1"/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</cellXfs>
  <cellStyles count="5">
    <cellStyle name="Hyperlink" xfId="1" builtinId="8"/>
    <cellStyle name="Hyperlink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ser@email.com" TargetMode="External"/><Relationship Id="rId2" Type="http://schemas.openxmlformats.org/officeDocument/2006/relationships/hyperlink" Target="mailto:email@corp.com" TargetMode="External"/><Relationship Id="rId1" Type="http://schemas.openxmlformats.org/officeDocument/2006/relationships/hyperlink" Target="mailto:template@e-mail.com" TargetMode="External"/><Relationship Id="rId4" Type="http://schemas.openxmlformats.org/officeDocument/2006/relationships/hyperlink" Target="mailto:example@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khrisna.praditya@corp.bri.co.id" TargetMode="External"/><Relationship Id="rId1" Type="http://schemas.openxmlformats.org/officeDocument/2006/relationships/hyperlink" Target="mailto:khrisna.praditya@corp.bri.co.i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0"/>
  <sheetViews>
    <sheetView tabSelected="1" zoomScaleNormal="100" workbookViewId="0">
      <selection activeCell="C14" sqref="C14"/>
    </sheetView>
  </sheetViews>
  <sheetFormatPr defaultColWidth="9" defaultRowHeight="15"/>
  <cols>
    <col min="2" max="2" width="23.5703125" customWidth="1"/>
    <col min="3" max="3" width="20.85546875" customWidth="1"/>
    <col min="4" max="4" width="19.5703125" customWidth="1"/>
    <col min="5" max="5" width="25.85546875" customWidth="1"/>
    <col min="6" max="6" width="17.85546875" customWidth="1"/>
    <col min="7" max="7" width="22.85546875" customWidth="1"/>
    <col min="8" max="8" width="24.5703125" customWidth="1"/>
  </cols>
  <sheetData>
    <row r="1" spans="1:8">
      <c r="A1" s="36" t="s">
        <v>0</v>
      </c>
      <c r="B1" s="36" t="s">
        <v>1</v>
      </c>
      <c r="C1" s="36" t="s">
        <v>2</v>
      </c>
      <c r="D1" s="36" t="s">
        <v>3</v>
      </c>
      <c r="E1" s="37" t="s">
        <v>4</v>
      </c>
      <c r="F1" s="36" t="s">
        <v>5</v>
      </c>
      <c r="G1" s="36" t="s">
        <v>6</v>
      </c>
      <c r="H1" s="36" t="s">
        <v>7</v>
      </c>
    </row>
    <row r="2" spans="1:8">
      <c r="A2" s="38">
        <v>1</v>
      </c>
      <c r="B2" s="56" t="s">
        <v>205</v>
      </c>
      <c r="C2" s="59" t="s">
        <v>214</v>
      </c>
      <c r="D2" s="39">
        <v>250000.55</v>
      </c>
      <c r="E2" s="40" t="s">
        <v>209</v>
      </c>
      <c r="F2" s="41" t="s">
        <v>8</v>
      </c>
      <c r="G2" s="41"/>
      <c r="H2" s="42"/>
    </row>
    <row r="3" spans="1:8">
      <c r="A3" s="38">
        <v>2</v>
      </c>
      <c r="B3" s="56" t="s">
        <v>206</v>
      </c>
      <c r="C3" s="59" t="s">
        <v>213</v>
      </c>
      <c r="D3" s="39">
        <v>500000</v>
      </c>
      <c r="E3" s="40" t="s">
        <v>210</v>
      </c>
      <c r="F3" s="41" t="s">
        <v>9</v>
      </c>
      <c r="G3" s="41"/>
      <c r="H3" s="42"/>
    </row>
    <row r="4" spans="1:8">
      <c r="A4" s="38">
        <v>3</v>
      </c>
      <c r="B4" s="56" t="s">
        <v>207</v>
      </c>
      <c r="C4" s="59" t="s">
        <v>215</v>
      </c>
      <c r="D4" s="39">
        <v>750000.2</v>
      </c>
      <c r="E4" s="44" t="s">
        <v>211</v>
      </c>
      <c r="F4" s="41" t="s">
        <v>10</v>
      </c>
      <c r="G4" s="41" t="s">
        <v>11</v>
      </c>
      <c r="H4" s="41" t="s">
        <v>12</v>
      </c>
    </row>
    <row r="5" spans="1:8">
      <c r="A5" s="38">
        <v>4</v>
      </c>
      <c r="B5" s="56" t="s">
        <v>208</v>
      </c>
      <c r="C5" s="57" t="s">
        <v>216</v>
      </c>
      <c r="D5" s="43">
        <v>250000.22</v>
      </c>
      <c r="E5" s="44" t="s">
        <v>13</v>
      </c>
      <c r="F5" s="41" t="s">
        <v>14</v>
      </c>
      <c r="G5" s="41" t="s">
        <v>15</v>
      </c>
      <c r="H5" s="41" t="s">
        <v>12</v>
      </c>
    </row>
    <row r="6" spans="1:8">
      <c r="A6" s="45" t="s">
        <v>16</v>
      </c>
      <c r="B6" s="46"/>
      <c r="C6" s="46"/>
      <c r="D6" s="47">
        <f>COUNT(D2:D5)</f>
        <v>4</v>
      </c>
      <c r="E6" s="48"/>
      <c r="F6" s="48"/>
      <c r="G6" s="48"/>
      <c r="H6" s="48"/>
    </row>
    <row r="7" spans="1:8">
      <c r="A7" s="49" t="s">
        <v>17</v>
      </c>
      <c r="B7" s="50"/>
      <c r="C7" s="50"/>
      <c r="D7" s="51">
        <f>SUM(D2:D5)</f>
        <v>1750000.97</v>
      </c>
      <c r="E7" s="48"/>
      <c r="F7" s="48"/>
      <c r="G7" s="48"/>
      <c r="H7" s="48"/>
    </row>
    <row r="8" spans="1:8">
      <c r="A8" s="52" t="s">
        <v>18</v>
      </c>
      <c r="B8" s="50"/>
      <c r="C8" s="50"/>
      <c r="D8" s="53" t="str">
        <f>CONCATENATE($D6,$D7)</f>
        <v>41750000,97</v>
      </c>
      <c r="E8" s="48"/>
      <c r="F8" s="48"/>
      <c r="G8" s="48"/>
      <c r="H8" s="48"/>
    </row>
    <row r="9" spans="1:8">
      <c r="A9" s="49" t="s">
        <v>19</v>
      </c>
      <c r="B9" s="50"/>
      <c r="C9" s="50"/>
      <c r="D9" s="54" t="s">
        <v>20</v>
      </c>
      <c r="E9" s="48"/>
      <c r="F9" s="48"/>
      <c r="G9" s="48"/>
      <c r="H9" s="48"/>
    </row>
    <row r="10" spans="1:8">
      <c r="A10" s="49" t="s">
        <v>21</v>
      </c>
      <c r="B10" s="50"/>
      <c r="C10" s="50"/>
      <c r="D10" s="60" t="s">
        <v>212</v>
      </c>
      <c r="E10" s="48"/>
      <c r="F10" s="48"/>
      <c r="G10" s="48"/>
      <c r="H10" s="48"/>
    </row>
  </sheetData>
  <hyperlinks>
    <hyperlink ref="E2" r:id="rId1"/>
    <hyperlink ref="E4" r:id="rId2"/>
    <hyperlink ref="E5" r:id="rId3"/>
    <hyperlink ref="E3" r:id="rId4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32"/>
  <sheetViews>
    <sheetView topLeftCell="A7" workbookViewId="0">
      <selection activeCell="I6" sqref="I6"/>
    </sheetView>
  </sheetViews>
  <sheetFormatPr defaultColWidth="27" defaultRowHeight="12.75"/>
  <cols>
    <col min="1" max="1" width="3.85546875" style="7" customWidth="1"/>
    <col min="2" max="2" width="13.85546875" style="7" customWidth="1"/>
    <col min="3" max="3" width="22.7109375" style="7" customWidth="1"/>
    <col min="4" max="4" width="13.85546875" style="7" customWidth="1"/>
    <col min="5" max="5" width="13.85546875" style="8" customWidth="1"/>
    <col min="6" max="6" width="7.7109375" style="7" customWidth="1"/>
    <col min="7" max="7" width="47.5703125" style="7" customWidth="1"/>
    <col min="8" max="8" width="29" style="7" customWidth="1"/>
    <col min="9" max="9" width="32.5703125" style="7" customWidth="1"/>
    <col min="10" max="16384" width="27" style="7"/>
  </cols>
  <sheetData>
    <row r="1" spans="1:9" ht="15.75">
      <c r="A1" s="9" t="s">
        <v>22</v>
      </c>
      <c r="B1" s="9" t="s">
        <v>23</v>
      </c>
      <c r="C1" s="9" t="s">
        <v>24</v>
      </c>
      <c r="D1" s="9" t="s">
        <v>25</v>
      </c>
      <c r="E1" s="9" t="s">
        <v>26</v>
      </c>
      <c r="F1" s="10" t="s">
        <v>27</v>
      </c>
      <c r="G1" s="10" t="s">
        <v>28</v>
      </c>
      <c r="H1" s="10" t="s">
        <v>29</v>
      </c>
      <c r="I1" s="9" t="s">
        <v>30</v>
      </c>
    </row>
    <row r="2" spans="1:9" ht="15.75">
      <c r="A2" s="11">
        <v>1</v>
      </c>
      <c r="B2" s="61" t="s">
        <v>31</v>
      </c>
      <c r="C2" s="12" t="s">
        <v>22</v>
      </c>
      <c r="D2" s="13" t="s">
        <v>32</v>
      </c>
      <c r="E2" s="14" t="s">
        <v>33</v>
      </c>
      <c r="F2" s="13" t="s">
        <v>34</v>
      </c>
      <c r="G2" s="13" t="s">
        <v>35</v>
      </c>
      <c r="H2" s="15"/>
      <c r="I2" s="32" t="s">
        <v>36</v>
      </c>
    </row>
    <row r="3" spans="1:9" ht="15.75">
      <c r="A3" s="16">
        <v>2</v>
      </c>
      <c r="B3" s="62"/>
      <c r="C3" s="17" t="s">
        <v>37</v>
      </c>
      <c r="D3" s="17"/>
      <c r="E3" s="18"/>
      <c r="F3" s="19"/>
      <c r="G3" s="19" t="s">
        <v>38</v>
      </c>
      <c r="H3" s="20"/>
      <c r="I3" s="19" t="s">
        <v>39</v>
      </c>
    </row>
    <row r="4" spans="1:9" ht="15.75">
      <c r="A4" s="11">
        <v>3</v>
      </c>
      <c r="B4" s="62"/>
      <c r="C4" s="21" t="s">
        <v>40</v>
      </c>
      <c r="D4" s="22" t="s">
        <v>41</v>
      </c>
      <c r="E4" s="23" t="s">
        <v>33</v>
      </c>
      <c r="F4" s="24" t="s">
        <v>42</v>
      </c>
      <c r="G4" s="24" t="s">
        <v>43</v>
      </c>
      <c r="H4" s="25" t="s">
        <v>44</v>
      </c>
      <c r="I4" s="33" t="s">
        <v>45</v>
      </c>
    </row>
    <row r="5" spans="1:9" ht="15.75">
      <c r="A5" s="16">
        <v>4</v>
      </c>
      <c r="B5" s="62"/>
      <c r="C5" s="17" t="s">
        <v>37</v>
      </c>
      <c r="D5" s="17"/>
      <c r="E5" s="18"/>
      <c r="F5" s="19"/>
      <c r="G5" s="19" t="s">
        <v>38</v>
      </c>
      <c r="H5" s="20"/>
      <c r="I5" s="19" t="s">
        <v>39</v>
      </c>
    </row>
    <row r="6" spans="1:9" ht="31.5">
      <c r="A6" s="11">
        <v>5</v>
      </c>
      <c r="B6" s="62"/>
      <c r="C6" s="26" t="s">
        <v>46</v>
      </c>
      <c r="D6" s="24" t="s">
        <v>32</v>
      </c>
      <c r="E6" s="23" t="s">
        <v>33</v>
      </c>
      <c r="F6" s="24" t="s">
        <v>47</v>
      </c>
      <c r="G6" s="25" t="s">
        <v>48</v>
      </c>
      <c r="H6" s="25" t="s">
        <v>44</v>
      </c>
      <c r="I6" s="58" t="s">
        <v>49</v>
      </c>
    </row>
    <row r="7" spans="1:9" ht="15.75">
      <c r="A7" s="16">
        <v>6</v>
      </c>
      <c r="B7" s="62"/>
      <c r="C7" s="17" t="s">
        <v>37</v>
      </c>
      <c r="D7" s="17"/>
      <c r="E7" s="18"/>
      <c r="F7" s="19"/>
      <c r="G7" s="19" t="s">
        <v>38</v>
      </c>
      <c r="H7" s="20"/>
      <c r="I7" s="19" t="s">
        <v>39</v>
      </c>
    </row>
    <row r="8" spans="1:9" ht="47.25">
      <c r="A8" s="11">
        <v>7</v>
      </c>
      <c r="B8" s="62"/>
      <c r="C8" s="26" t="s">
        <v>50</v>
      </c>
      <c r="D8" s="22" t="s">
        <v>32</v>
      </c>
      <c r="E8" s="27" t="s">
        <v>33</v>
      </c>
      <c r="F8" s="24" t="s">
        <v>51</v>
      </c>
      <c r="G8" s="24" t="s">
        <v>52</v>
      </c>
      <c r="H8" s="25" t="s">
        <v>53</v>
      </c>
      <c r="I8" s="21" t="s">
        <v>54</v>
      </c>
    </row>
    <row r="9" spans="1:9" ht="15.75">
      <c r="A9" s="16">
        <v>8</v>
      </c>
      <c r="B9" s="62"/>
      <c r="C9" s="17" t="s">
        <v>37</v>
      </c>
      <c r="D9" s="17"/>
      <c r="E9" s="18"/>
      <c r="F9" s="19"/>
      <c r="G9" s="19" t="s">
        <v>38</v>
      </c>
      <c r="H9" s="20"/>
      <c r="I9" s="19" t="s">
        <v>39</v>
      </c>
    </row>
    <row r="10" spans="1:9" ht="15.75">
      <c r="A10" s="11">
        <v>9</v>
      </c>
      <c r="B10" s="62"/>
      <c r="C10" s="21" t="s">
        <v>55</v>
      </c>
      <c r="D10" s="22" t="s">
        <v>41</v>
      </c>
      <c r="E10" s="27" t="s">
        <v>56</v>
      </c>
      <c r="F10" s="24" t="s">
        <v>42</v>
      </c>
      <c r="G10" s="24" t="s">
        <v>57</v>
      </c>
      <c r="H10" s="25" t="s">
        <v>58</v>
      </c>
      <c r="I10" s="34" t="s">
        <v>59</v>
      </c>
    </row>
    <row r="11" spans="1:9" ht="15.75">
      <c r="A11" s="16">
        <v>10</v>
      </c>
      <c r="B11" s="62"/>
      <c r="C11" s="17" t="s">
        <v>37</v>
      </c>
      <c r="D11" s="17"/>
      <c r="E11" s="18"/>
      <c r="F11" s="19"/>
      <c r="G11" s="19" t="s">
        <v>38</v>
      </c>
      <c r="H11" s="20"/>
      <c r="I11" s="19" t="s">
        <v>39</v>
      </c>
    </row>
    <row r="12" spans="1:9" ht="31.5">
      <c r="A12" s="11">
        <v>11</v>
      </c>
      <c r="B12" s="62"/>
      <c r="C12" s="28" t="s">
        <v>60</v>
      </c>
      <c r="D12" s="22" t="s">
        <v>41</v>
      </c>
      <c r="E12" s="27" t="s">
        <v>33</v>
      </c>
      <c r="F12" s="24" t="s">
        <v>42</v>
      </c>
      <c r="G12" s="29" t="s">
        <v>61</v>
      </c>
      <c r="H12" s="30" t="s">
        <v>62</v>
      </c>
      <c r="I12" s="29" t="s">
        <v>63</v>
      </c>
    </row>
    <row r="13" spans="1:9" ht="15.75">
      <c r="A13" s="16">
        <v>12</v>
      </c>
      <c r="B13" s="62"/>
      <c r="C13" s="17" t="s">
        <v>37</v>
      </c>
      <c r="D13" s="17"/>
      <c r="E13" s="18"/>
      <c r="F13" s="19"/>
      <c r="G13" s="19" t="s">
        <v>38</v>
      </c>
      <c r="H13" s="20"/>
      <c r="I13" s="19" t="s">
        <v>39</v>
      </c>
    </row>
    <row r="14" spans="1:9" ht="63">
      <c r="A14" s="11"/>
      <c r="B14" s="62"/>
      <c r="C14" s="24" t="s">
        <v>64</v>
      </c>
      <c r="D14" s="22" t="s">
        <v>41</v>
      </c>
      <c r="E14" s="23" t="s">
        <v>56</v>
      </c>
      <c r="F14" s="24" t="s">
        <v>65</v>
      </c>
      <c r="G14" s="24" t="s">
        <v>66</v>
      </c>
      <c r="H14" s="25" t="s">
        <v>67</v>
      </c>
      <c r="I14" s="24" t="s">
        <v>11</v>
      </c>
    </row>
    <row r="15" spans="1:9" ht="15.75">
      <c r="A15" s="31"/>
      <c r="B15" s="62"/>
      <c r="C15" s="17" t="s">
        <v>37</v>
      </c>
      <c r="D15" s="17"/>
      <c r="E15" s="18"/>
      <c r="F15" s="19"/>
      <c r="G15" s="19" t="s">
        <v>38</v>
      </c>
      <c r="H15" s="20"/>
      <c r="I15" s="19" t="s">
        <v>39</v>
      </c>
    </row>
    <row r="16" spans="1:9" ht="63">
      <c r="A16" s="11"/>
      <c r="B16" s="62"/>
      <c r="C16" s="24" t="s">
        <v>68</v>
      </c>
      <c r="D16" s="22" t="s">
        <v>41</v>
      </c>
      <c r="E16" s="23" t="s">
        <v>56</v>
      </c>
      <c r="F16" s="24" t="s">
        <v>69</v>
      </c>
      <c r="G16" s="24" t="s">
        <v>70</v>
      </c>
      <c r="H16" s="25" t="s">
        <v>71</v>
      </c>
      <c r="I16" s="24" t="s">
        <v>72</v>
      </c>
    </row>
    <row r="17" spans="1:9" ht="15.75">
      <c r="A17" s="31"/>
      <c r="B17" s="62"/>
      <c r="C17" s="17" t="s">
        <v>37</v>
      </c>
      <c r="D17" s="17"/>
      <c r="E17" s="18"/>
      <c r="F17" s="19"/>
      <c r="G17" s="19" t="s">
        <v>38</v>
      </c>
      <c r="H17" s="20"/>
      <c r="I17" s="19" t="s">
        <v>39</v>
      </c>
    </row>
    <row r="18" spans="1:9" ht="31.5">
      <c r="A18" s="11">
        <v>13</v>
      </c>
      <c r="B18" s="62"/>
      <c r="C18" s="26" t="s">
        <v>73</v>
      </c>
      <c r="D18" s="22" t="s">
        <v>32</v>
      </c>
      <c r="E18" s="27" t="s">
        <v>33</v>
      </c>
      <c r="F18" s="24" t="s">
        <v>42</v>
      </c>
      <c r="G18" s="24" t="s">
        <v>74</v>
      </c>
      <c r="H18" s="25" t="s">
        <v>75</v>
      </c>
      <c r="I18" s="21" t="s">
        <v>76</v>
      </c>
    </row>
    <row r="19" spans="1:9" ht="15.75">
      <c r="A19" s="16">
        <v>14</v>
      </c>
      <c r="B19" s="62"/>
      <c r="C19" s="17" t="s">
        <v>37</v>
      </c>
      <c r="D19" s="17"/>
      <c r="E19" s="18"/>
      <c r="F19" s="19"/>
      <c r="G19" s="19" t="s">
        <v>38</v>
      </c>
      <c r="H19" s="20"/>
      <c r="I19" s="19" t="s">
        <v>39</v>
      </c>
    </row>
    <row r="20" spans="1:9" ht="31.5">
      <c r="A20" s="11">
        <v>15</v>
      </c>
      <c r="B20" s="62"/>
      <c r="C20" s="21" t="s">
        <v>77</v>
      </c>
      <c r="D20" s="22" t="s">
        <v>32</v>
      </c>
      <c r="E20" s="27" t="s">
        <v>33</v>
      </c>
      <c r="F20" s="24" t="s">
        <v>42</v>
      </c>
      <c r="G20" s="24" t="s">
        <v>78</v>
      </c>
      <c r="H20" s="25" t="s">
        <v>79</v>
      </c>
      <c r="I20" s="35" t="s">
        <v>54</v>
      </c>
    </row>
    <row r="21" spans="1:9" ht="15.75">
      <c r="A21" s="16">
        <v>16</v>
      </c>
      <c r="B21" s="62"/>
      <c r="C21" s="17" t="s">
        <v>37</v>
      </c>
      <c r="D21" s="17"/>
      <c r="E21" s="18"/>
      <c r="F21" s="19"/>
      <c r="G21" s="19" t="s">
        <v>38</v>
      </c>
      <c r="H21" s="20"/>
      <c r="I21" s="19" t="s">
        <v>39</v>
      </c>
    </row>
    <row r="22" spans="1:9" ht="31.5">
      <c r="A22" s="11">
        <v>17</v>
      </c>
      <c r="B22" s="62"/>
      <c r="C22" s="26" t="s">
        <v>80</v>
      </c>
      <c r="D22" s="22" t="s">
        <v>41</v>
      </c>
      <c r="E22" s="27" t="s">
        <v>56</v>
      </c>
      <c r="F22" s="24" t="s">
        <v>42</v>
      </c>
      <c r="G22" s="24" t="s">
        <v>81</v>
      </c>
      <c r="H22" s="25" t="s">
        <v>79</v>
      </c>
      <c r="I22" s="22">
        <v>41000</v>
      </c>
    </row>
    <row r="23" spans="1:9" ht="15.75">
      <c r="A23" s="16">
        <v>18</v>
      </c>
      <c r="B23" s="62"/>
      <c r="C23" s="17" t="s">
        <v>37</v>
      </c>
      <c r="D23" s="17"/>
      <c r="E23" s="18"/>
      <c r="F23" s="19"/>
      <c r="G23" s="19" t="s">
        <v>38</v>
      </c>
      <c r="H23" s="20"/>
      <c r="I23" s="19" t="s">
        <v>39</v>
      </c>
    </row>
    <row r="24" spans="1:9" ht="31.5">
      <c r="A24" s="11">
        <v>17</v>
      </c>
      <c r="B24" s="62"/>
      <c r="C24" s="26" t="s">
        <v>82</v>
      </c>
      <c r="D24" s="22" t="s">
        <v>32</v>
      </c>
      <c r="E24" s="27" t="s">
        <v>33</v>
      </c>
      <c r="F24" s="24" t="s">
        <v>65</v>
      </c>
      <c r="G24" s="24" t="s">
        <v>83</v>
      </c>
      <c r="H24" s="25" t="s">
        <v>84</v>
      </c>
      <c r="I24" s="55" t="s">
        <v>85</v>
      </c>
    </row>
    <row r="25" spans="1:9" ht="15.75">
      <c r="A25" s="16">
        <v>18</v>
      </c>
      <c r="B25" s="62"/>
      <c r="C25" s="17" t="s">
        <v>37</v>
      </c>
      <c r="D25" s="17"/>
      <c r="E25" s="18"/>
      <c r="F25" s="19"/>
      <c r="G25" s="19" t="s">
        <v>38</v>
      </c>
      <c r="H25" s="20"/>
      <c r="I25" s="19" t="s">
        <v>39</v>
      </c>
    </row>
    <row r="26" spans="1:9" ht="47.25">
      <c r="A26" s="11">
        <v>17</v>
      </c>
      <c r="B26" s="63"/>
      <c r="C26" s="26" t="s">
        <v>86</v>
      </c>
      <c r="D26" s="22" t="s">
        <v>32</v>
      </c>
      <c r="E26" s="27" t="s">
        <v>33</v>
      </c>
      <c r="F26" s="24" t="s">
        <v>47</v>
      </c>
      <c r="G26" s="24" t="s">
        <v>87</v>
      </c>
      <c r="H26" s="25" t="s">
        <v>88</v>
      </c>
      <c r="I26" s="25" t="s">
        <v>89</v>
      </c>
    </row>
    <row r="27" spans="1:9">
      <c r="E27" s="7"/>
    </row>
    <row r="28" spans="1:9">
      <c r="E28" s="7"/>
    </row>
    <row r="29" spans="1:9">
      <c r="E29" s="7"/>
    </row>
    <row r="30" spans="1:9">
      <c r="E30" s="7"/>
    </row>
    <row r="31" spans="1:9">
      <c r="E31" s="7"/>
    </row>
    <row r="32" spans="1:9">
      <c r="E32" s="7"/>
    </row>
  </sheetData>
  <mergeCells count="1">
    <mergeCell ref="B2:B26"/>
  </mergeCells>
  <hyperlinks>
    <hyperlink ref="I10" r:id="rId1"/>
    <hyperlink ref="I20" r:id="rId2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37"/>
  <sheetViews>
    <sheetView topLeftCell="A4" workbookViewId="0">
      <selection activeCell="D11" sqref="D11"/>
    </sheetView>
  </sheetViews>
  <sheetFormatPr defaultColWidth="8.7109375" defaultRowHeight="15"/>
  <cols>
    <col min="1" max="1" width="76.28515625" style="1" bestFit="1" customWidth="1"/>
    <col min="2" max="2" width="11.7109375" style="1" bestFit="1" customWidth="1"/>
    <col min="3" max="16384" width="8.7109375" style="1"/>
  </cols>
  <sheetData>
    <row r="1" spans="1:2" ht="15.75">
      <c r="A1" s="2" t="s">
        <v>1</v>
      </c>
      <c r="B1" s="2" t="s">
        <v>90</v>
      </c>
    </row>
    <row r="2" spans="1:2" ht="15.75">
      <c r="A2" s="3" t="s">
        <v>217</v>
      </c>
      <c r="B2" s="4" t="s">
        <v>351</v>
      </c>
    </row>
    <row r="3" spans="1:2" ht="15.75">
      <c r="A3" s="5" t="s">
        <v>218</v>
      </c>
      <c r="B3" s="6" t="s">
        <v>352</v>
      </c>
    </row>
    <row r="4" spans="1:2" ht="15.75">
      <c r="A4" s="5" t="s">
        <v>219</v>
      </c>
      <c r="B4" s="6" t="s">
        <v>184</v>
      </c>
    </row>
    <row r="5" spans="1:2" ht="15.75">
      <c r="A5" s="5" t="s">
        <v>220</v>
      </c>
      <c r="B5" s="6" t="s">
        <v>107</v>
      </c>
    </row>
    <row r="6" spans="1:2" ht="15.75">
      <c r="A6" s="5" t="s">
        <v>221</v>
      </c>
      <c r="B6" s="6" t="s">
        <v>175</v>
      </c>
    </row>
    <row r="7" spans="1:2" ht="15.75">
      <c r="A7" s="5" t="s">
        <v>222</v>
      </c>
      <c r="B7" s="6" t="s">
        <v>161</v>
      </c>
    </row>
    <row r="8" spans="1:2" ht="15.75">
      <c r="A8" s="5" t="s">
        <v>223</v>
      </c>
      <c r="B8" s="6" t="s">
        <v>140</v>
      </c>
    </row>
    <row r="9" spans="1:2" ht="15.75">
      <c r="A9" s="5" t="s">
        <v>224</v>
      </c>
      <c r="B9" s="6" t="s">
        <v>116</v>
      </c>
    </row>
    <row r="10" spans="1:2" ht="15.75">
      <c r="A10" s="5" t="s">
        <v>225</v>
      </c>
      <c r="B10" s="6" t="s">
        <v>159</v>
      </c>
    </row>
    <row r="11" spans="1:2" ht="15.75">
      <c r="A11" s="5" t="s">
        <v>226</v>
      </c>
      <c r="B11" s="6" t="s">
        <v>353</v>
      </c>
    </row>
    <row r="12" spans="1:2" ht="15.75">
      <c r="A12" s="5" t="s">
        <v>227</v>
      </c>
      <c r="B12" s="6" t="s">
        <v>354</v>
      </c>
    </row>
    <row r="13" spans="1:2" ht="15.75">
      <c r="A13" s="5" t="s">
        <v>228</v>
      </c>
      <c r="B13" s="6" t="s">
        <v>355</v>
      </c>
    </row>
    <row r="14" spans="1:2" ht="15.75">
      <c r="A14" s="5" t="s">
        <v>229</v>
      </c>
      <c r="B14" s="6" t="s">
        <v>356</v>
      </c>
    </row>
    <row r="15" spans="1:2" ht="15.75">
      <c r="A15" s="5" t="s">
        <v>230</v>
      </c>
      <c r="B15" s="6" t="s">
        <v>183</v>
      </c>
    </row>
    <row r="16" spans="1:2" ht="15.75">
      <c r="A16" s="5" t="s">
        <v>231</v>
      </c>
      <c r="B16" s="6" t="s">
        <v>172</v>
      </c>
    </row>
    <row r="17" spans="1:2" ht="15.75">
      <c r="A17" s="5" t="s">
        <v>232</v>
      </c>
      <c r="B17" s="6" t="s">
        <v>197</v>
      </c>
    </row>
    <row r="18" spans="1:2" ht="15.75">
      <c r="A18" s="5" t="s">
        <v>233</v>
      </c>
      <c r="B18" s="6" t="s">
        <v>91</v>
      </c>
    </row>
    <row r="19" spans="1:2" ht="15.75">
      <c r="A19" s="5" t="s">
        <v>234</v>
      </c>
      <c r="B19" s="6" t="s">
        <v>187</v>
      </c>
    </row>
    <row r="20" spans="1:2" ht="15.75">
      <c r="A20" s="5" t="s">
        <v>235</v>
      </c>
      <c r="B20" s="6" t="s">
        <v>143</v>
      </c>
    </row>
    <row r="21" spans="1:2" ht="15.75">
      <c r="A21" s="5" t="s">
        <v>236</v>
      </c>
      <c r="B21" s="6" t="s">
        <v>180</v>
      </c>
    </row>
    <row r="22" spans="1:2" ht="15.75">
      <c r="A22" s="5" t="s">
        <v>237</v>
      </c>
      <c r="B22" s="6" t="s">
        <v>199</v>
      </c>
    </row>
    <row r="23" spans="1:2" ht="15.75">
      <c r="A23" s="5" t="s">
        <v>238</v>
      </c>
      <c r="B23" s="6" t="s">
        <v>113</v>
      </c>
    </row>
    <row r="24" spans="1:2" ht="15.75">
      <c r="A24" s="5" t="s">
        <v>239</v>
      </c>
      <c r="B24" s="6" t="s">
        <v>357</v>
      </c>
    </row>
    <row r="25" spans="1:2" ht="15.75">
      <c r="A25" s="5" t="s">
        <v>240</v>
      </c>
      <c r="B25" s="6" t="s">
        <v>117</v>
      </c>
    </row>
    <row r="26" spans="1:2" ht="15.75">
      <c r="A26" s="5" t="s">
        <v>241</v>
      </c>
      <c r="B26" s="6" t="s">
        <v>186</v>
      </c>
    </row>
    <row r="27" spans="1:2" ht="15.75">
      <c r="A27" s="5" t="s">
        <v>242</v>
      </c>
      <c r="B27" s="6" t="s">
        <v>96</v>
      </c>
    </row>
    <row r="28" spans="1:2" ht="15.75">
      <c r="A28" s="5" t="s">
        <v>243</v>
      </c>
      <c r="B28" s="6" t="s">
        <v>130</v>
      </c>
    </row>
    <row r="29" spans="1:2" ht="15.75">
      <c r="A29" s="5" t="s">
        <v>244</v>
      </c>
      <c r="B29" s="6" t="s">
        <v>151</v>
      </c>
    </row>
    <row r="30" spans="1:2" ht="15.75">
      <c r="A30" s="5" t="s">
        <v>245</v>
      </c>
      <c r="B30" s="6" t="s">
        <v>144</v>
      </c>
    </row>
    <row r="31" spans="1:2" ht="15.75">
      <c r="A31" s="5" t="s">
        <v>246</v>
      </c>
      <c r="B31" s="6" t="s">
        <v>135</v>
      </c>
    </row>
    <row r="32" spans="1:2" ht="15.75">
      <c r="A32" s="5" t="s">
        <v>247</v>
      </c>
      <c r="B32" s="6" t="s">
        <v>358</v>
      </c>
    </row>
    <row r="33" spans="1:2" ht="15.75">
      <c r="A33" s="5" t="s">
        <v>248</v>
      </c>
      <c r="B33" s="6" t="s">
        <v>359</v>
      </c>
    </row>
    <row r="34" spans="1:2" ht="15.75">
      <c r="A34" s="5" t="s">
        <v>249</v>
      </c>
      <c r="B34" s="6" t="s">
        <v>128</v>
      </c>
    </row>
    <row r="35" spans="1:2" ht="15.75">
      <c r="A35" s="5" t="s">
        <v>250</v>
      </c>
      <c r="B35" s="6" t="s">
        <v>98</v>
      </c>
    </row>
    <row r="36" spans="1:2" ht="15.75">
      <c r="A36" s="5" t="s">
        <v>251</v>
      </c>
      <c r="B36" s="6" t="s">
        <v>360</v>
      </c>
    </row>
    <row r="37" spans="1:2" ht="15.75">
      <c r="A37" s="5" t="s">
        <v>252</v>
      </c>
      <c r="B37" s="6" t="s">
        <v>188</v>
      </c>
    </row>
    <row r="38" spans="1:2" ht="15.75">
      <c r="A38" s="5" t="s">
        <v>253</v>
      </c>
      <c r="B38" s="6" t="s">
        <v>97</v>
      </c>
    </row>
    <row r="39" spans="1:2" ht="15.75">
      <c r="A39" s="5" t="s">
        <v>254</v>
      </c>
      <c r="B39" s="6" t="s">
        <v>198</v>
      </c>
    </row>
    <row r="40" spans="1:2" ht="15.75">
      <c r="A40" s="5" t="s">
        <v>255</v>
      </c>
      <c r="B40" s="6" t="s">
        <v>361</v>
      </c>
    </row>
    <row r="41" spans="1:2" ht="15.75">
      <c r="A41" s="5" t="s">
        <v>256</v>
      </c>
      <c r="B41" s="6" t="s">
        <v>158</v>
      </c>
    </row>
    <row r="42" spans="1:2" ht="15.75">
      <c r="A42" s="5" t="s">
        <v>257</v>
      </c>
      <c r="B42" s="6" t="s">
        <v>154</v>
      </c>
    </row>
    <row r="43" spans="1:2" ht="15.75">
      <c r="A43" s="5" t="s">
        <v>258</v>
      </c>
      <c r="B43" s="6" t="s">
        <v>362</v>
      </c>
    </row>
    <row r="44" spans="1:2" ht="15.75">
      <c r="A44" s="5" t="s">
        <v>259</v>
      </c>
      <c r="B44" s="6" t="s">
        <v>153</v>
      </c>
    </row>
    <row r="45" spans="1:2" ht="15.75">
      <c r="A45" s="5" t="s">
        <v>260</v>
      </c>
      <c r="B45" s="6" t="s">
        <v>201</v>
      </c>
    </row>
    <row r="46" spans="1:2" ht="15.75">
      <c r="A46" s="5" t="s">
        <v>261</v>
      </c>
      <c r="B46" s="6" t="s">
        <v>363</v>
      </c>
    </row>
    <row r="47" spans="1:2" ht="15.75">
      <c r="A47" s="5" t="s">
        <v>262</v>
      </c>
      <c r="B47" s="6" t="s">
        <v>174</v>
      </c>
    </row>
    <row r="48" spans="1:2" ht="15.75">
      <c r="A48" s="5" t="s">
        <v>263</v>
      </c>
      <c r="B48" s="6" t="s">
        <v>176</v>
      </c>
    </row>
    <row r="49" spans="1:2" ht="15.75">
      <c r="A49" s="5" t="s">
        <v>264</v>
      </c>
      <c r="B49" s="6" t="s">
        <v>138</v>
      </c>
    </row>
    <row r="50" spans="1:2" ht="15.75">
      <c r="A50" s="5" t="s">
        <v>265</v>
      </c>
      <c r="B50" s="6" t="s">
        <v>156</v>
      </c>
    </row>
    <row r="51" spans="1:2" ht="15.75">
      <c r="A51" s="5" t="s">
        <v>266</v>
      </c>
      <c r="B51" s="6" t="s">
        <v>148</v>
      </c>
    </row>
    <row r="52" spans="1:2" ht="15.75">
      <c r="A52" s="5" t="s">
        <v>267</v>
      </c>
      <c r="B52" s="6" t="s">
        <v>194</v>
      </c>
    </row>
    <row r="53" spans="1:2" ht="15.75">
      <c r="A53" s="5" t="s">
        <v>268</v>
      </c>
      <c r="B53" s="6" t="s">
        <v>195</v>
      </c>
    </row>
    <row r="54" spans="1:2" ht="15.75">
      <c r="A54" s="5" t="s">
        <v>269</v>
      </c>
      <c r="B54" s="6" t="s">
        <v>364</v>
      </c>
    </row>
    <row r="55" spans="1:2" ht="15.75">
      <c r="A55" s="5" t="s">
        <v>270</v>
      </c>
      <c r="B55" s="6" t="s">
        <v>196</v>
      </c>
    </row>
    <row r="56" spans="1:2" ht="15.75">
      <c r="A56" s="5" t="s">
        <v>271</v>
      </c>
      <c r="B56" s="6" t="s">
        <v>200</v>
      </c>
    </row>
    <row r="57" spans="1:2" ht="15.75">
      <c r="A57" s="5" t="s">
        <v>272</v>
      </c>
      <c r="B57" s="6" t="s">
        <v>106</v>
      </c>
    </row>
    <row r="58" spans="1:2" ht="15.75">
      <c r="A58" s="5" t="s">
        <v>273</v>
      </c>
      <c r="B58" s="6" t="s">
        <v>365</v>
      </c>
    </row>
    <row r="59" spans="1:2" ht="15.75">
      <c r="A59" s="5" t="s">
        <v>274</v>
      </c>
      <c r="B59" s="6" t="s">
        <v>111</v>
      </c>
    </row>
    <row r="60" spans="1:2" ht="15.75">
      <c r="A60" s="5" t="s">
        <v>275</v>
      </c>
      <c r="B60" s="6" t="s">
        <v>189</v>
      </c>
    </row>
    <row r="61" spans="1:2" ht="15.75">
      <c r="A61" s="5" t="s">
        <v>276</v>
      </c>
      <c r="B61" s="6" t="s">
        <v>157</v>
      </c>
    </row>
    <row r="62" spans="1:2" ht="15.75">
      <c r="A62" s="5" t="s">
        <v>277</v>
      </c>
      <c r="B62" s="6" t="s">
        <v>193</v>
      </c>
    </row>
    <row r="63" spans="1:2" ht="15.75">
      <c r="A63" s="5" t="s">
        <v>278</v>
      </c>
      <c r="B63" s="6" t="s">
        <v>155</v>
      </c>
    </row>
    <row r="64" spans="1:2" ht="15.75">
      <c r="A64" s="5" t="s">
        <v>279</v>
      </c>
      <c r="B64" s="6" t="s">
        <v>166</v>
      </c>
    </row>
    <row r="65" spans="1:2" ht="15.75">
      <c r="A65" s="5" t="s">
        <v>280</v>
      </c>
      <c r="B65" s="6" t="s">
        <v>366</v>
      </c>
    </row>
    <row r="66" spans="1:2" ht="15.75">
      <c r="A66" s="5" t="s">
        <v>281</v>
      </c>
      <c r="B66" s="6" t="s">
        <v>109</v>
      </c>
    </row>
    <row r="67" spans="1:2" ht="15.75">
      <c r="A67" s="5" t="s">
        <v>282</v>
      </c>
      <c r="B67" s="6" t="s">
        <v>169</v>
      </c>
    </row>
    <row r="68" spans="1:2" ht="15.75">
      <c r="A68" s="5" t="s">
        <v>283</v>
      </c>
      <c r="B68" s="6" t="s">
        <v>142</v>
      </c>
    </row>
    <row r="69" spans="1:2" ht="15.75">
      <c r="A69" s="5" t="s">
        <v>284</v>
      </c>
      <c r="B69" s="6" t="s">
        <v>110</v>
      </c>
    </row>
    <row r="70" spans="1:2" ht="15.75">
      <c r="A70" s="5" t="s">
        <v>285</v>
      </c>
      <c r="B70" s="6" t="s">
        <v>367</v>
      </c>
    </row>
    <row r="71" spans="1:2" ht="15.75">
      <c r="A71" s="5" t="s">
        <v>286</v>
      </c>
      <c r="B71" s="6" t="s">
        <v>185</v>
      </c>
    </row>
    <row r="72" spans="1:2" ht="15.75">
      <c r="A72" s="5" t="s">
        <v>287</v>
      </c>
      <c r="B72" s="6" t="s">
        <v>204</v>
      </c>
    </row>
    <row r="73" spans="1:2" ht="15.75">
      <c r="A73" s="5" t="s">
        <v>288</v>
      </c>
      <c r="B73" s="6" t="s">
        <v>95</v>
      </c>
    </row>
    <row r="74" spans="1:2" ht="15.75">
      <c r="A74" s="5" t="s">
        <v>289</v>
      </c>
      <c r="B74" s="6" t="s">
        <v>94</v>
      </c>
    </row>
    <row r="75" spans="1:2" ht="15.75">
      <c r="A75" s="5" t="s">
        <v>290</v>
      </c>
      <c r="B75" s="6" t="s">
        <v>115</v>
      </c>
    </row>
    <row r="76" spans="1:2" ht="15.75">
      <c r="A76" s="5" t="s">
        <v>291</v>
      </c>
      <c r="B76" s="6" t="s">
        <v>132</v>
      </c>
    </row>
    <row r="77" spans="1:2" ht="15.75">
      <c r="A77" s="5" t="s">
        <v>292</v>
      </c>
      <c r="B77" s="6" t="s">
        <v>129</v>
      </c>
    </row>
    <row r="78" spans="1:2" ht="15.75">
      <c r="A78" s="5" t="s">
        <v>293</v>
      </c>
      <c r="B78" s="6" t="s">
        <v>182</v>
      </c>
    </row>
    <row r="79" spans="1:2" ht="15.75">
      <c r="A79" s="5" t="s">
        <v>294</v>
      </c>
      <c r="B79" s="6" t="s">
        <v>141</v>
      </c>
    </row>
    <row r="80" spans="1:2" ht="15.75">
      <c r="A80" s="5" t="s">
        <v>295</v>
      </c>
      <c r="B80" s="6" t="s">
        <v>164</v>
      </c>
    </row>
    <row r="81" spans="1:2" ht="15.75">
      <c r="A81" s="5" t="s">
        <v>296</v>
      </c>
      <c r="B81" s="6" t="s">
        <v>150</v>
      </c>
    </row>
    <row r="82" spans="1:2" ht="15.75">
      <c r="A82" s="5" t="s">
        <v>145</v>
      </c>
      <c r="B82" s="6" t="s">
        <v>146</v>
      </c>
    </row>
    <row r="83" spans="1:2" ht="15.75">
      <c r="A83" s="5" t="s">
        <v>297</v>
      </c>
      <c r="B83" s="6" t="s">
        <v>147</v>
      </c>
    </row>
    <row r="84" spans="1:2" ht="15.75">
      <c r="A84" s="5" t="s">
        <v>298</v>
      </c>
      <c r="B84" s="6" t="s">
        <v>190</v>
      </c>
    </row>
    <row r="85" spans="1:2" ht="15.75">
      <c r="A85" s="5" t="s">
        <v>299</v>
      </c>
      <c r="B85" s="6" t="s">
        <v>368</v>
      </c>
    </row>
    <row r="86" spans="1:2" ht="15.75">
      <c r="A86" s="5" t="s">
        <v>300</v>
      </c>
      <c r="B86" s="6" t="s">
        <v>165</v>
      </c>
    </row>
    <row r="87" spans="1:2" ht="15.75">
      <c r="A87" s="5" t="s">
        <v>301</v>
      </c>
      <c r="B87" s="6" t="s">
        <v>124</v>
      </c>
    </row>
    <row r="88" spans="1:2" ht="15.75">
      <c r="A88" s="5" t="s">
        <v>302</v>
      </c>
      <c r="B88" s="6" t="s">
        <v>191</v>
      </c>
    </row>
    <row r="89" spans="1:2" ht="15.75">
      <c r="A89" s="5" t="s">
        <v>303</v>
      </c>
      <c r="B89" s="6" t="s">
        <v>369</v>
      </c>
    </row>
    <row r="90" spans="1:2" ht="15.75">
      <c r="A90" s="5" t="s">
        <v>304</v>
      </c>
      <c r="B90" s="6" t="s">
        <v>131</v>
      </c>
    </row>
    <row r="91" spans="1:2" ht="15.75">
      <c r="A91" s="5" t="s">
        <v>305</v>
      </c>
      <c r="B91" s="6" t="s">
        <v>92</v>
      </c>
    </row>
    <row r="92" spans="1:2" ht="15.75">
      <c r="A92" s="5" t="s">
        <v>306</v>
      </c>
      <c r="B92" s="6" t="s">
        <v>192</v>
      </c>
    </row>
    <row r="93" spans="1:2" ht="15.75">
      <c r="A93" s="5" t="s">
        <v>307</v>
      </c>
      <c r="B93" s="6" t="s">
        <v>370</v>
      </c>
    </row>
    <row r="94" spans="1:2" ht="15.75">
      <c r="A94" s="5" t="s">
        <v>308</v>
      </c>
      <c r="B94" s="6" t="s">
        <v>101</v>
      </c>
    </row>
    <row r="95" spans="1:2" ht="15.75">
      <c r="A95" s="5" t="s">
        <v>309</v>
      </c>
      <c r="B95" s="6" t="s">
        <v>93</v>
      </c>
    </row>
    <row r="96" spans="1:2" ht="15.75">
      <c r="A96" s="5" t="s">
        <v>310</v>
      </c>
      <c r="B96" s="6" t="s">
        <v>121</v>
      </c>
    </row>
    <row r="97" spans="1:2" ht="15.75">
      <c r="A97" s="5" t="s">
        <v>167</v>
      </c>
      <c r="B97" s="6" t="s">
        <v>11</v>
      </c>
    </row>
    <row r="98" spans="1:2" ht="15.75">
      <c r="A98" s="5" t="s">
        <v>311</v>
      </c>
      <c r="B98" s="6" t="s">
        <v>122</v>
      </c>
    </row>
    <row r="99" spans="1:2" ht="15.75">
      <c r="A99" s="5" t="s">
        <v>312</v>
      </c>
      <c r="B99" s="6" t="s">
        <v>114</v>
      </c>
    </row>
    <row r="100" spans="1:2" ht="15.75">
      <c r="A100" s="5" t="s">
        <v>313</v>
      </c>
      <c r="B100" s="6" t="s">
        <v>99</v>
      </c>
    </row>
    <row r="101" spans="1:2" ht="15.75">
      <c r="A101" s="5" t="s">
        <v>314</v>
      </c>
      <c r="B101" s="6" t="s">
        <v>133</v>
      </c>
    </row>
    <row r="102" spans="1:2" ht="15.75">
      <c r="A102" s="5" t="s">
        <v>315</v>
      </c>
      <c r="B102" s="6" t="s">
        <v>104</v>
      </c>
    </row>
    <row r="103" spans="1:2" ht="15.75">
      <c r="A103" s="5" t="s">
        <v>316</v>
      </c>
      <c r="B103" s="6" t="s">
        <v>202</v>
      </c>
    </row>
    <row r="104" spans="1:2" ht="15.75">
      <c r="A104" s="5" t="s">
        <v>317</v>
      </c>
      <c r="B104" s="6" t="s">
        <v>103</v>
      </c>
    </row>
    <row r="105" spans="1:2" ht="15.75">
      <c r="A105" s="5" t="s">
        <v>318</v>
      </c>
      <c r="B105" s="6" t="s">
        <v>100</v>
      </c>
    </row>
    <row r="106" spans="1:2" ht="15.75">
      <c r="A106" s="5" t="s">
        <v>319</v>
      </c>
      <c r="B106" s="6" t="s">
        <v>181</v>
      </c>
    </row>
    <row r="107" spans="1:2" ht="15.75">
      <c r="A107" s="5" t="s">
        <v>320</v>
      </c>
      <c r="B107" s="6" t="s">
        <v>162</v>
      </c>
    </row>
    <row r="108" spans="1:2" ht="15.75">
      <c r="A108" s="5" t="s">
        <v>321</v>
      </c>
      <c r="B108" s="6" t="s">
        <v>371</v>
      </c>
    </row>
    <row r="109" spans="1:2" ht="15.75">
      <c r="A109" s="5" t="s">
        <v>322</v>
      </c>
      <c r="B109" s="6" t="s">
        <v>173</v>
      </c>
    </row>
    <row r="110" spans="1:2" ht="15.75">
      <c r="A110" s="5" t="s">
        <v>323</v>
      </c>
      <c r="B110" s="6" t="s">
        <v>178</v>
      </c>
    </row>
    <row r="111" spans="1:2" ht="15.75">
      <c r="A111" s="5" t="s">
        <v>324</v>
      </c>
      <c r="B111" s="6" t="s">
        <v>163</v>
      </c>
    </row>
    <row r="112" spans="1:2" ht="15.75">
      <c r="A112" s="5" t="s">
        <v>325</v>
      </c>
      <c r="B112" s="6" t="s">
        <v>168</v>
      </c>
    </row>
    <row r="113" spans="1:2" ht="15.75">
      <c r="A113" s="5" t="s">
        <v>326</v>
      </c>
      <c r="B113" s="6" t="s">
        <v>134</v>
      </c>
    </row>
    <row r="114" spans="1:2" ht="15.75">
      <c r="A114" s="5" t="s">
        <v>327</v>
      </c>
      <c r="B114" s="6" t="s">
        <v>171</v>
      </c>
    </row>
    <row r="115" spans="1:2" ht="15.75">
      <c r="A115" s="5" t="s">
        <v>328</v>
      </c>
      <c r="B115" s="6" t="s">
        <v>126</v>
      </c>
    </row>
    <row r="116" spans="1:2" ht="15.75">
      <c r="A116" s="5" t="s">
        <v>329</v>
      </c>
      <c r="B116" s="6" t="s">
        <v>139</v>
      </c>
    </row>
    <row r="117" spans="1:2" ht="15.75">
      <c r="A117" s="5" t="s">
        <v>330</v>
      </c>
      <c r="B117" s="6" t="s">
        <v>137</v>
      </c>
    </row>
    <row r="118" spans="1:2" ht="15.75">
      <c r="A118" s="5" t="s">
        <v>331</v>
      </c>
      <c r="B118" s="6" t="s">
        <v>179</v>
      </c>
    </row>
    <row r="119" spans="1:2" ht="15.75">
      <c r="A119" s="5" t="s">
        <v>332</v>
      </c>
      <c r="B119" s="6" t="s">
        <v>127</v>
      </c>
    </row>
    <row r="120" spans="1:2" ht="15.75">
      <c r="A120" s="5" t="s">
        <v>333</v>
      </c>
      <c r="B120" s="6" t="s">
        <v>372</v>
      </c>
    </row>
    <row r="121" spans="1:2" ht="15.75">
      <c r="A121" s="5" t="s">
        <v>334</v>
      </c>
      <c r="B121" s="6" t="s">
        <v>149</v>
      </c>
    </row>
    <row r="122" spans="1:2" ht="15.75">
      <c r="A122" s="5" t="s">
        <v>335</v>
      </c>
      <c r="B122" s="6" t="s">
        <v>170</v>
      </c>
    </row>
    <row r="123" spans="1:2" ht="15.75">
      <c r="A123" s="5" t="s">
        <v>336</v>
      </c>
      <c r="B123" s="6" t="s">
        <v>15</v>
      </c>
    </row>
    <row r="124" spans="1:2" ht="15.75">
      <c r="A124" s="5" t="s">
        <v>337</v>
      </c>
      <c r="B124" s="6" t="s">
        <v>105</v>
      </c>
    </row>
    <row r="125" spans="1:2" ht="15.75">
      <c r="A125" s="5" t="s">
        <v>338</v>
      </c>
      <c r="B125" s="6" t="s">
        <v>136</v>
      </c>
    </row>
    <row r="126" spans="1:2" ht="15.75">
      <c r="A126" s="5" t="s">
        <v>339</v>
      </c>
      <c r="B126" s="6" t="s">
        <v>177</v>
      </c>
    </row>
    <row r="127" spans="1:2" ht="15.75">
      <c r="A127" s="5" t="s">
        <v>340</v>
      </c>
      <c r="B127" s="6" t="s">
        <v>108</v>
      </c>
    </row>
    <row r="128" spans="1:2" ht="15.75">
      <c r="A128" s="5" t="s">
        <v>341</v>
      </c>
      <c r="B128" s="6" t="s">
        <v>102</v>
      </c>
    </row>
    <row r="129" spans="1:2" ht="15.75">
      <c r="A129" s="5" t="s">
        <v>342</v>
      </c>
      <c r="B129" s="6" t="s">
        <v>112</v>
      </c>
    </row>
    <row r="130" spans="1:2" ht="15.75">
      <c r="A130" s="5" t="s">
        <v>343</v>
      </c>
      <c r="B130" s="6" t="s">
        <v>152</v>
      </c>
    </row>
    <row r="131" spans="1:2" ht="15.75">
      <c r="A131" s="5" t="s">
        <v>344</v>
      </c>
      <c r="B131" s="6" t="s">
        <v>123</v>
      </c>
    </row>
    <row r="132" spans="1:2" ht="15.75">
      <c r="A132" s="5" t="s">
        <v>345</v>
      </c>
      <c r="B132" s="6" t="s">
        <v>203</v>
      </c>
    </row>
    <row r="133" spans="1:2" ht="15.75">
      <c r="A133" s="5" t="s">
        <v>346</v>
      </c>
      <c r="B133" s="6" t="s">
        <v>125</v>
      </c>
    </row>
    <row r="134" spans="1:2" ht="15.75">
      <c r="A134" s="5" t="s">
        <v>347</v>
      </c>
      <c r="B134" s="6" t="s">
        <v>118</v>
      </c>
    </row>
    <row r="135" spans="1:2" ht="15.75">
      <c r="A135" s="5" t="s">
        <v>348</v>
      </c>
      <c r="B135" s="6" t="s">
        <v>119</v>
      </c>
    </row>
    <row r="136" spans="1:2" ht="15.75">
      <c r="A136" s="5" t="s">
        <v>349</v>
      </c>
      <c r="B136" s="6" t="s">
        <v>120</v>
      </c>
    </row>
    <row r="137" spans="1:2" ht="15.75">
      <c r="A137" s="5" t="s">
        <v>350</v>
      </c>
      <c r="B137" s="6" t="s">
        <v>160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Payroll</vt:lpstr>
      <vt:lpstr>Deskripsi File</vt:lpstr>
      <vt:lpstr>Bank Code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richard.anderson</cp:lastModifiedBy>
  <dcterms:created xsi:type="dcterms:W3CDTF">2022-09-02T02:07:00Z</dcterms:created>
  <dcterms:modified xsi:type="dcterms:W3CDTF">2025-12-09T01:57:45Z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D2BFE1BABCD44B17A1F62D8C74D4D35A_12</vt:lpwstr>
  </property>
  <property fmtid="{D5CDD505-2E9C-101B-9397-08002B2CF9AE}" pid="3" name="KSOProductBuildVer">
    <vt:lpwstr>1033-12.2.0.17119</vt:lpwstr>
  </property>
</Properties>
</file>