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ni Wahyuningsih\OneDrive\Documents\Backup laptop hp hol\"/>
    </mc:Choice>
  </mc:AlternateContent>
  <xr:revisionPtr revIDLastSave="0" documentId="8_{FFA66024-0153-4EAF-BC42-578BA752E499}" xr6:coauthVersionLast="47" xr6:coauthVersionMax="47" xr10:uidLastSave="{00000000-0000-0000-0000-000000000000}"/>
  <bookViews>
    <workbookView xWindow="-120" yWindow="-120" windowWidth="20730" windowHeight="11160" xr2:uid="{C087551E-8CAE-4458-9A14-A9BB0FEE6B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4" i="1"/>
  <c r="A6" i="1" s="1"/>
  <c r="E10" i="1"/>
  <c r="A9" i="1" l="1"/>
  <c r="A5" i="1"/>
  <c r="F6" i="1" s="1"/>
  <c r="F5" i="1"/>
  <c r="F10" i="1" s="1"/>
</calcChain>
</file>

<file path=xl/sharedStrings.xml><?xml version="1.0" encoding="utf-8"?>
<sst xmlns="http://schemas.openxmlformats.org/spreadsheetml/2006/main" count="18" uniqueCount="18">
  <si>
    <t>Base Price</t>
  </si>
  <si>
    <t>D</t>
  </si>
  <si>
    <t>C</t>
  </si>
  <si>
    <t>Ket</t>
  </si>
  <si>
    <t>Biaya admin</t>
  </si>
  <si>
    <t>Net Price</t>
  </si>
  <si>
    <t>Pengurang income diskon</t>
  </si>
  <si>
    <t>TAX</t>
  </si>
  <si>
    <t>Harga net + diskon</t>
  </si>
  <si>
    <t>Harga stlh diskon dikurang harga net</t>
  </si>
  <si>
    <t>COGS</t>
  </si>
  <si>
    <t>Inventory</t>
  </si>
  <si>
    <t>Piutang Usaha</t>
  </si>
  <si>
    <t>Harga dikurang diskon dikurang biaya admin</t>
  </si>
  <si>
    <t>Beban Administrasi Bank</t>
  </si>
  <si>
    <t>Diskon Penjualan</t>
  </si>
  <si>
    <t>Penjualan Toko DS</t>
  </si>
  <si>
    <t>Utang Pajak - PPN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</si>
</sst>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">
    <xf numFmtId="0" fontId="0" fillId="0" borderId="0" xfId="0"/>
    <xf numFmtId="41" fontId="0" fillId="0" borderId="0" xfId="1" applyFont="1"/>
    <xf numFmtId="164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2B827-31AA-458A-B477-3F19119AFD73}">
  <dimension ref="A1:G13"/>
  <sheetViews>
    <sheetView tabSelected="1" workbookViewId="0">
      <selection activeCell="G14" sqref="G14"/>
    </sheetView>
  </sheetViews>
  <sheetFormatPr defaultColWidth="12.5703125" defaultRowHeight="15" x14ac:dyDescent="0.25"/>
  <cols>
    <col min="1" max="1" width="17.85546875" customWidth="1"/>
    <col min="4" max="4" width="27.140625" customWidth="1"/>
    <col min="7" max="7" width="36.5703125" customWidth="1"/>
  </cols>
  <sheetData>
    <row r="1" spans="1:7" x14ac:dyDescent="0.25">
      <c r="A1" s="1">
        <v>850000</v>
      </c>
      <c r="B1" t="s">
        <v>0</v>
      </c>
      <c r="E1" t="s">
        <v>1</v>
      </c>
      <c r="F1" t="s">
        <v>2</v>
      </c>
      <c r="G1" t="s">
        <v>3</v>
      </c>
    </row>
    <row r="2" spans="1:7" x14ac:dyDescent="0.25">
      <c r="A2" s="1">
        <v>85000</v>
      </c>
      <c r="D2" t="s">
        <v>12</v>
      </c>
      <c r="E2" s="1">
        <v>763852</v>
      </c>
      <c r="F2" s="1"/>
      <c r="G2" t="s">
        <v>13</v>
      </c>
    </row>
    <row r="3" spans="1:7" x14ac:dyDescent="0.25">
      <c r="A3" s="1"/>
      <c r="D3" t="s">
        <v>14</v>
      </c>
      <c r="E3" s="1">
        <v>1148</v>
      </c>
      <c r="F3" s="1"/>
      <c r="G3" t="s">
        <v>4</v>
      </c>
    </row>
    <row r="4" spans="1:7" x14ac:dyDescent="0.25">
      <c r="A4" s="2">
        <f>(A1-A2)*100/111</f>
        <v>689189.18918918923</v>
      </c>
      <c r="B4" t="s">
        <v>5</v>
      </c>
      <c r="D4" t="s">
        <v>15</v>
      </c>
      <c r="E4" s="1">
        <v>85000</v>
      </c>
      <c r="F4" s="1"/>
      <c r="G4" t="s">
        <v>6</v>
      </c>
    </row>
    <row r="5" spans="1:7" x14ac:dyDescent="0.25">
      <c r="A5" s="2">
        <f>A1-A2-A4</f>
        <v>75810.81081081077</v>
      </c>
      <c r="B5" t="s">
        <v>7</v>
      </c>
      <c r="D5" t="s">
        <v>16</v>
      </c>
      <c r="E5" s="1"/>
      <c r="F5" s="1">
        <f>A4+A2</f>
        <v>774189.18918918923</v>
      </c>
      <c r="G5" t="s">
        <v>8</v>
      </c>
    </row>
    <row r="6" spans="1:7" x14ac:dyDescent="0.25">
      <c r="A6" s="2">
        <f>A4+A2</f>
        <v>774189.18918918923</v>
      </c>
      <c r="D6" t="s">
        <v>17</v>
      </c>
      <c r="E6" s="1"/>
      <c r="F6" s="1">
        <f>A5</f>
        <v>75810.81081081077</v>
      </c>
      <c r="G6" t="s">
        <v>9</v>
      </c>
    </row>
    <row r="7" spans="1:7" x14ac:dyDescent="0.25">
      <c r="A7">
        <v>85000</v>
      </c>
      <c r="D7" t="s">
        <v>10</v>
      </c>
      <c r="E7" s="1">
        <v>774474</v>
      </c>
      <c r="F7" s="1"/>
    </row>
    <row r="8" spans="1:7" x14ac:dyDescent="0.25">
      <c r="D8" t="s">
        <v>11</v>
      </c>
      <c r="E8" s="1"/>
      <c r="F8" s="1">
        <v>774474</v>
      </c>
    </row>
    <row r="9" spans="1:7" x14ac:dyDescent="0.25">
      <c r="A9" s="2">
        <f>A4+A7</f>
        <v>774189.18918918923</v>
      </c>
      <c r="E9" s="1"/>
      <c r="F9" s="1"/>
    </row>
    <row r="10" spans="1:7" x14ac:dyDescent="0.25">
      <c r="A10">
        <v>1624474</v>
      </c>
      <c r="E10" s="2">
        <f>SUM(E2:E8)</f>
        <v>1624474</v>
      </c>
      <c r="F10" s="2">
        <f>SUM(F2:F8)</f>
        <v>1624474</v>
      </c>
    </row>
    <row r="11" spans="1:7" x14ac:dyDescent="0.25">
      <c r="A11">
        <v>1710622</v>
      </c>
    </row>
    <row r="13" spans="1:7" x14ac:dyDescent="0.25">
      <c r="A13">
        <f>A11-A10</f>
        <v>86148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 pray</dc:creator>
  <cp:lastModifiedBy>Sup pray</cp:lastModifiedBy>
  <dcterms:created xsi:type="dcterms:W3CDTF">2025-04-16T04:46:53Z</dcterms:created>
  <dcterms:modified xsi:type="dcterms:W3CDTF">2025-04-16T04:56:59Z</dcterms:modified>
</cp:coreProperties>
</file>