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8_{E830DBB9-FE1B-4AFA-BE68-83F4A23C5E38}" xr6:coauthVersionLast="47" xr6:coauthVersionMax="47" xr10:uidLastSave="{00000000-0000-0000-0000-000000000000}"/>
  <bookViews>
    <workbookView xWindow="-120" yWindow="-120" windowWidth="20730" windowHeight="11160" activeTab="2" xr2:uid="{00000000-000D-0000-FFFF-FFFF00000000}"/>
  </bookViews>
  <sheets>
    <sheet name="halaman ke 1" sheetId="4" r:id="rId1"/>
    <sheet name="halaman ke 2" sheetId="1" r:id="rId2"/>
    <sheet name="halaman ke 3" sheetId="2" r:id="rId3"/>
  </sheets>
  <definedNames>
    <definedName name="_xlnm.Print_Area" localSheetId="0">'halaman ke 1'!$A$1:$G$16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F5" i="2"/>
  <c r="F12" i="2" s="1"/>
  <c r="F5" i="4"/>
  <c r="F7" i="4" s="1"/>
  <c r="F5" i="1" l="1"/>
  <c r="F7" i="1" s="1"/>
  <c r="G6" i="4"/>
  <c r="G7" i="4" s="1"/>
  <c r="G6" i="1" l="1"/>
  <c r="G7" i="1" s="1"/>
</calcChain>
</file>

<file path=xl/sharedStrings.xml><?xml version="1.0" encoding="utf-8"?>
<sst xmlns="http://schemas.openxmlformats.org/spreadsheetml/2006/main" count="97" uniqueCount="33">
  <si>
    <t/>
  </si>
  <si>
    <t>Nomer Rekening Internal Account</t>
  </si>
  <si>
    <t>Tanggal</t>
  </si>
  <si>
    <t>Uraian</t>
  </si>
  <si>
    <t>Debet</t>
  </si>
  <si>
    <t>Kredit</t>
  </si>
  <si>
    <t>990.005260860001360</t>
  </si>
  <si>
    <t>13 Mar 2025</t>
  </si>
  <si>
    <r>
      <rPr>
        <sz val="10"/>
        <color rgb="FF000000"/>
        <rFont val="Arial"/>
        <family val="2"/>
      </rPr>
      <t xml:space="preserve">Biaya Perjalanan Dinas </t>
    </r>
    <r>
      <rPr>
        <sz val="10"/>
        <color rgb="FF000000"/>
        <rFont val="Arial"/>
        <family val="2"/>
      </rPr>
      <t xml:space="preserve"> (</t>
    </r>
    <r>
      <rPr>
        <sz val="10"/>
        <color rgb="FF000000"/>
        <rFont val="Arial"/>
        <family val="2"/>
      </rPr>
      <t>Divisi Human Capital</t>
    </r>
    <r>
      <rPr>
        <sz val="10"/>
        <color rgb="FF000000"/>
        <rFont val="Arial"/>
        <family val="2"/>
      </rPr>
      <t>)</t>
    </r>
  </si>
  <si>
    <t>100.002610101022360</t>
  </si>
  <si>
    <t>BT Pembayaran Tunai Kantor Pusat</t>
  </si>
  <si>
    <r>
      <rPr>
        <sz val="10"/>
        <color rgb="FF000000"/>
        <rFont val="Arial"/>
        <family val="2"/>
      </rPr>
      <t xml:space="preserve"> </t>
    </r>
    <r>
      <rPr>
        <sz val="10"/>
        <color rgb="FF000000"/>
        <rFont val="Arial"/>
        <family val="2"/>
      </rPr>
      <t>Palangka Raya,</t>
    </r>
    <r>
      <rPr>
        <sz val="10"/>
        <color rgb="FF000000"/>
        <rFont val="Arial"/>
        <family val="2"/>
      </rPr>
      <t xml:space="preserve"> </t>
    </r>
    <r>
      <rPr>
        <sz val="10"/>
        <color rgb="FF000000"/>
        <rFont val="Arial"/>
        <family val="2"/>
      </rPr>
      <t>13 Maret 2025</t>
    </r>
  </si>
  <si>
    <r>
      <rPr>
        <sz val="10"/>
        <color rgb="FF000000"/>
        <rFont val="Arial"/>
        <family val="2"/>
      </rPr>
      <t xml:space="preserve">PT. BANK PEMBANGUNAN DAERAH
</t>
    </r>
    <r>
      <rPr>
        <sz val="10"/>
        <color rgb="FF000000"/>
        <rFont val="Arial"/>
        <family val="2"/>
      </rPr>
      <t>KALIMANTAN TENGAH</t>
    </r>
  </si>
  <si>
    <t>Divisi Human Capital</t>
  </si>
  <si>
    <t>Pjs. Pemimpin</t>
  </si>
  <si>
    <t>1000202025228</t>
  </si>
  <si>
    <t>MARTOGI PARDOMUAN SAGALA</t>
  </si>
  <si>
    <t>1000202043457</t>
  </si>
  <si>
    <t>CYNTIA NUR KARISA IDRIS</t>
  </si>
  <si>
    <t>1000202145935</t>
  </si>
  <si>
    <t>TABITA THEODORA SRI HESTI AYU NUGRAHANI</t>
  </si>
  <si>
    <t>4000202013018</t>
  </si>
  <si>
    <t>ANANTA NURUDI ANTIKA</t>
  </si>
  <si>
    <t>1000201025542</t>
  </si>
  <si>
    <t>GUSTI DHENY HIDAYAT</t>
  </si>
  <si>
    <t>Pembayaran kekurangan biaya perjalanan dinas ke Surabaya an. GUSTI DHENY HIDAYAT,S.E., Lama Perjalanan Dinas 3 hari PP pada tanggal 26/02/2025 s.d. 28/02/2025. Studi Banding ke Bank Jatim. Berdasarkan SPPD Nomor : DHC.03/SPPD-0610/II-25 tanggal 26 Februari 2025</t>
  </si>
  <si>
    <r>
      <t xml:space="preserve">
NOTA PEMINDAH BUKUAN</t>
    </r>
    <r>
      <rPr>
        <sz val="10"/>
        <color rgb="FF000000"/>
        <rFont val="Arial"/>
        <family val="2"/>
      </rPr>
      <t xml:space="preserve">
Nomor : 1063/PB/DHC.03/III-25</t>
    </r>
  </si>
  <si>
    <t>992.005260860001360</t>
  </si>
  <si>
    <t>Biaya Perjalanan Dinas  (Divisi Corporate Secretary)</t>
  </si>
  <si>
    <t>Pembayaran kekurangan biaya perjalanan dinas ke Surabaya an. MARTOGI PARDOMUAN SAGALA,S.E., CYNTIA NUR KARISA IDRIS, S.H., TABITA THEODORA SRI HESTI AYU NUGRAHANI,S.I.Kom, ANANTA NURUDI ANTIKA, S.IP Lama Perjalanan Dinas 3 hari PP pada tanggal 26/02/2025 s.d. 28/02/2025. Studi Banding ke Bank Jatim. Berdasarkan SPPD Nomor : DHC.03/SPPD-0610/II-25 tanggal 26 Februari 2025</t>
  </si>
  <si>
    <r>
      <t xml:space="preserve">
NOTA PEMINDAH BUKUAN</t>
    </r>
    <r>
      <rPr>
        <sz val="10"/>
        <color rgb="FF000000"/>
        <rFont val="Arial"/>
        <family val="2"/>
      </rPr>
      <t xml:space="preserve">
Nomor : 1064/PB/DHC.03/III-25</t>
    </r>
  </si>
  <si>
    <t>Pembayaran kekurangan biaya perjalanan dinas ke Surabaya an. GUSTI DHENY HIDAYAT,S.E., MARTOGI PARDOMUAN SAGALA,S.E., CYNTIA NUR KARISA IDRIS, S.H., TABITA THEODORA SRI HESTI AYU NUGRAHANI,S.I.Kom, ANANTA NURUDI ANTIKA, S.IP Lama Perjalanan Dinas 3 hari PP pada tanggal 26/02/2025 s.d. 28/02/2025. Benchmarking dengan Bank Jatim. Berdasarkan SPPD Nomor : DHC.03/SPPD-0610/II-25 tanggal 26 Februari 2025</t>
  </si>
  <si>
    <r>
      <t xml:space="preserve">
NOTA PEMINDAH BUKUAN</t>
    </r>
    <r>
      <rPr>
        <sz val="10"/>
        <color rgb="FF000000"/>
        <rFont val="Arial"/>
        <family val="2"/>
      </rPr>
      <t xml:space="preserve">
Nomor : 1065/PB/DHC.03/III-25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</si>
</sst>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10409]#,##0;\(#,##0\)"/>
    <numFmt numFmtId="165" formatCode="_-* #,##0_-;\-* #,##0_-;_-* &quot;-&quot;??_-;_-@_-"/>
  </numFmts>
  <fonts count="9" x14ac:knownFonts="1">
    <font>
      <sz val="11"/>
      <color rgb="FF000000"/>
      <name val="Calibri"/>
      <family val="2"/>
      <scheme val="minor"/>
    </font>
    <font>
      <sz val="11"/>
      <name val="Calibri"/>
      <family val="2"/>
    </font>
    <font>
      <b/>
      <sz val="12"/>
      <color rgb="FF000000"/>
      <name val="Arial"/>
      <family val="2"/>
    </font>
    <font>
      <sz val="10"/>
      <color rgb="FF000000"/>
      <name val="Arial"/>
      <family val="2"/>
    </font>
    <font>
      <sz val="11"/>
      <color rgb="FF000000"/>
      <name val="Calibri"/>
      <family val="2"/>
      <scheme val="minor"/>
    </font>
    <font>
      <b/>
      <u/>
      <sz val="10"/>
      <color rgb="FF000000"/>
      <name val="Arial"/>
      <family val="2"/>
    </font>
    <font>
      <sz val="10"/>
      <name val="Calibri"/>
      <family val="2"/>
    </font>
    <font>
      <sz val="10"/>
      <color rgb="FF000000"/>
      <name val="Arial"/>
      <family val="2"/>
    </font>
    <font>
      <b/>
      <sz val="12"/>
      <color rgb="FF000000"/>
      <name val="Arial"/>
      <family val="2"/>
    </font>
  </fonts>
  <fills count="2">
    <fill>
      <patternFill patternType="none"/>
    </fill>
    <fill>
      <patternFill patternType="gray125"/>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43" fontId="4" fillId="0" borderId="0" applyFont="0" applyFill="0" applyBorder="0" applyAlignment="0" applyProtection="0"/>
  </cellStyleXfs>
  <cellXfs count="38">
    <xf numFmtId="0" fontId="1" fillId="0" borderId="0" xfId="0" applyFont="1"/>
    <xf numFmtId="0" fontId="3" fillId="0" borderId="0" xfId="0" applyFont="1" applyAlignment="1">
      <alignment horizontal="center" vertical="top" wrapText="1" readingOrder="1"/>
    </xf>
    <xf numFmtId="0" fontId="3" fillId="0" borderId="1" xfId="0" applyFont="1" applyBorder="1" applyAlignment="1">
      <alignment horizontal="center" vertical="top" wrapText="1" readingOrder="1"/>
    </xf>
    <xf numFmtId="0" fontId="3" fillId="0" borderId="3" xfId="0" applyFont="1" applyBorder="1" applyAlignment="1">
      <alignment horizontal="center" vertical="top" wrapText="1" readingOrder="1"/>
    </xf>
    <xf numFmtId="0" fontId="3" fillId="0" borderId="4" xfId="0" applyFont="1" applyBorder="1" applyAlignment="1">
      <alignment vertical="top" wrapText="1" readingOrder="1"/>
    </xf>
    <xf numFmtId="0" fontId="3" fillId="0" borderId="5" xfId="0" applyFont="1" applyBorder="1" applyAlignment="1">
      <alignment horizontal="center" vertical="top" wrapText="1" readingOrder="1"/>
    </xf>
    <xf numFmtId="0" fontId="3" fillId="0" borderId="5" xfId="0" applyFont="1" applyBorder="1" applyAlignment="1">
      <alignment vertical="top" wrapText="1" readingOrder="1"/>
    </xf>
    <xf numFmtId="0" fontId="3" fillId="0" borderId="0" xfId="0" applyFont="1" applyAlignment="1">
      <alignment vertical="top" wrapText="1" readingOrder="1"/>
    </xf>
    <xf numFmtId="164" fontId="3" fillId="0" borderId="4" xfId="0" applyNumberFormat="1" applyFont="1" applyBorder="1" applyAlignment="1">
      <alignment vertical="top" wrapText="1" readingOrder="1"/>
    </xf>
    <xf numFmtId="0" fontId="3" fillId="0" borderId="4" xfId="0" applyFont="1" applyBorder="1" applyAlignment="1">
      <alignment horizontal="center" vertical="top" wrapText="1" readingOrder="1"/>
    </xf>
    <xf numFmtId="0" fontId="3" fillId="0" borderId="6" xfId="0" applyFont="1" applyBorder="1" applyAlignment="1">
      <alignment vertical="top" wrapText="1" readingOrder="1"/>
    </xf>
    <xf numFmtId="0" fontId="3" fillId="0" borderId="6" xfId="0" applyFont="1" applyBorder="1" applyAlignment="1">
      <alignment horizontal="center" vertical="top" wrapText="1" readingOrder="1"/>
    </xf>
    <xf numFmtId="164" fontId="3" fillId="0" borderId="3" xfId="0" applyNumberFormat="1" applyFont="1" applyBorder="1" applyAlignment="1">
      <alignment vertical="top" wrapText="1" readingOrder="1"/>
    </xf>
    <xf numFmtId="0" fontId="3" fillId="0" borderId="9" xfId="0" applyFont="1" applyBorder="1" applyAlignment="1">
      <alignment vertical="top" wrapText="1" readingOrder="1"/>
    </xf>
    <xf numFmtId="0" fontId="7" fillId="0" borderId="4" xfId="0" quotePrefix="1" applyFont="1" applyBorder="1" applyAlignment="1">
      <alignment vertical="top" wrapText="1" readingOrder="1"/>
    </xf>
    <xf numFmtId="164" fontId="7" fillId="0" borderId="4" xfId="0" applyNumberFormat="1" applyFont="1" applyBorder="1" applyAlignment="1">
      <alignment vertical="top" wrapText="1" readingOrder="1"/>
    </xf>
    <xf numFmtId="165" fontId="3" fillId="0" borderId="4" xfId="1" applyNumberFormat="1" applyFont="1" applyFill="1" applyBorder="1" applyAlignment="1">
      <alignment vertical="top" wrapText="1" readingOrder="1"/>
    </xf>
    <xf numFmtId="0" fontId="7" fillId="0" borderId="0" xfId="0" applyFont="1" applyAlignment="1">
      <alignment horizontal="center" vertical="top" wrapText="1" readingOrder="1"/>
    </xf>
    <xf numFmtId="0" fontId="6" fillId="0" borderId="0" xfId="0" applyFont="1"/>
    <xf numFmtId="0" fontId="8" fillId="0" borderId="7" xfId="0" applyFont="1" applyBorder="1" applyAlignment="1">
      <alignment horizontal="center" vertical="top" wrapText="1" readingOrder="1"/>
    </xf>
    <xf numFmtId="0" fontId="2" fillId="0" borderId="7" xfId="0" applyFont="1" applyBorder="1" applyAlignment="1">
      <alignment horizontal="center" vertical="top" wrapText="1" readingOrder="1"/>
    </xf>
    <xf numFmtId="0" fontId="3" fillId="0" borderId="6" xfId="0" applyFont="1" applyBorder="1" applyAlignment="1">
      <alignment vertical="top" wrapText="1" readingOrder="1"/>
    </xf>
    <xf numFmtId="0" fontId="1" fillId="0" borderId="7" xfId="0" applyFont="1" applyBorder="1" applyAlignment="1">
      <alignment vertical="top" wrapText="1"/>
    </xf>
    <xf numFmtId="0" fontId="3" fillId="0" borderId="0" xfId="0" applyFont="1" applyAlignment="1">
      <alignment horizontal="center" vertical="top" wrapText="1" readingOrder="1"/>
    </xf>
    <xf numFmtId="0" fontId="1" fillId="0" borderId="0" xfId="0" applyFont="1"/>
    <xf numFmtId="0" fontId="5" fillId="0" borderId="0" xfId="0" applyFont="1" applyAlignment="1">
      <alignment horizontal="center" vertical="top" wrapText="1" readingOrder="1"/>
    </xf>
    <xf numFmtId="0" fontId="3" fillId="0" borderId="1" xfId="0" applyFont="1" applyBorder="1" applyAlignment="1">
      <alignment horizontal="center" vertical="top" wrapText="1" readingOrder="1"/>
    </xf>
    <xf numFmtId="0" fontId="1" fillId="0" borderId="2" xfId="0" applyFont="1" applyBorder="1" applyAlignment="1">
      <alignment vertical="top" wrapText="1"/>
    </xf>
    <xf numFmtId="0" fontId="7" fillId="0" borderId="5" xfId="0" applyFont="1" applyBorder="1" applyAlignment="1">
      <alignment vertical="top" wrapText="1" readingOrder="1"/>
    </xf>
    <xf numFmtId="0" fontId="1" fillId="0" borderId="5" xfId="0" applyFont="1" applyBorder="1" applyAlignment="1">
      <alignment vertical="top" wrapText="1"/>
    </xf>
    <xf numFmtId="0" fontId="7" fillId="0" borderId="0" xfId="0" applyFont="1" applyAlignment="1">
      <alignment vertical="top" wrapText="1" readingOrder="1"/>
    </xf>
    <xf numFmtId="0" fontId="3" fillId="0" borderId="4" xfId="0" applyFont="1" applyBorder="1" applyAlignment="1">
      <alignment vertical="top" wrapText="1" readingOrder="1"/>
    </xf>
    <xf numFmtId="0" fontId="8" fillId="0" borderId="0" xfId="0" applyFont="1" applyAlignment="1">
      <alignment horizontal="center" vertical="top" wrapText="1" readingOrder="1"/>
    </xf>
    <xf numFmtId="0" fontId="3" fillId="0" borderId="0" xfId="0" applyFont="1" applyAlignment="1">
      <alignment vertical="top" wrapText="1" readingOrder="1"/>
    </xf>
    <xf numFmtId="0" fontId="3" fillId="0" borderId="9" xfId="0" applyFont="1" applyBorder="1" applyAlignment="1">
      <alignment vertical="top" wrapText="1" readingOrder="1"/>
    </xf>
    <xf numFmtId="0" fontId="1" fillId="0" borderId="10" xfId="0" applyFont="1" applyBorder="1" applyAlignment="1">
      <alignment vertical="top" wrapText="1"/>
    </xf>
    <xf numFmtId="0" fontId="3" fillId="0" borderId="8" xfId="0" applyFont="1" applyBorder="1" applyAlignment="1">
      <alignment horizontal="left" vertical="top" wrapText="1" readingOrder="1"/>
    </xf>
    <xf numFmtId="0" fontId="3" fillId="0" borderId="5" xfId="0" applyFont="1" applyBorder="1" applyAlignment="1">
      <alignment horizontal="left" vertical="top" wrapText="1" readingOrder="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7"/>
  <sheetViews>
    <sheetView showGridLines="0" view="pageBreakPreview" topLeftCell="A2" zoomScale="115" zoomScaleNormal="100" zoomScaleSheetLayoutView="115" workbookViewId="0">
      <selection activeCell="D4" sqref="D4:E4"/>
    </sheetView>
  </sheetViews>
  <sheetFormatPr defaultRowHeight="15" x14ac:dyDescent="0.25"/>
  <cols>
    <col min="1" max="1" width="6.42578125" customWidth="1"/>
    <col min="2" max="2" width="23.28515625" customWidth="1"/>
    <col min="3" max="3" width="13.42578125" customWidth="1"/>
    <col min="4" max="4" width="16" customWidth="1"/>
    <col min="5" max="5" width="29.85546875" customWidth="1"/>
    <col min="6" max="7" width="13.42578125" customWidth="1"/>
    <col min="8" max="8" width="8.140625" customWidth="1"/>
  </cols>
  <sheetData>
    <row r="1" spans="2:9" ht="72" customHeight="1" x14ac:dyDescent="0.25"/>
    <row r="2" spans="2:9" ht="48.75" customHeight="1" x14ac:dyDescent="0.25">
      <c r="B2" s="32" t="s">
        <v>26</v>
      </c>
      <c r="C2" s="24"/>
      <c r="D2" s="24"/>
      <c r="E2" s="24"/>
      <c r="F2" s="24"/>
      <c r="G2" s="1" t="s">
        <v>0</v>
      </c>
    </row>
    <row r="3" spans="2:9" ht="25.5" x14ac:dyDescent="0.25">
      <c r="B3" s="2" t="s">
        <v>1</v>
      </c>
      <c r="C3" s="2" t="s">
        <v>2</v>
      </c>
      <c r="D3" s="26" t="s">
        <v>3</v>
      </c>
      <c r="E3" s="27"/>
      <c r="F3" s="3" t="s">
        <v>4</v>
      </c>
      <c r="G3" s="3" t="s">
        <v>5</v>
      </c>
    </row>
    <row r="4" spans="2:9" ht="135" customHeight="1" x14ac:dyDescent="0.25">
      <c r="B4" s="4" t="s">
        <v>0</v>
      </c>
      <c r="C4" s="5" t="s">
        <v>0</v>
      </c>
      <c r="D4" s="28" t="s">
        <v>25</v>
      </c>
      <c r="E4" s="29"/>
      <c r="F4" s="6" t="s">
        <v>0</v>
      </c>
      <c r="G4" s="6" t="s">
        <v>0</v>
      </c>
    </row>
    <row r="5" spans="2:9" x14ac:dyDescent="0.25">
      <c r="B5" s="4" t="s">
        <v>6</v>
      </c>
      <c r="C5" s="5" t="s">
        <v>7</v>
      </c>
      <c r="D5" s="33" t="s">
        <v>8</v>
      </c>
      <c r="E5" s="24"/>
      <c r="F5" s="8" t="e">
        <f>#REF!</f>
        <v>#REF!</v>
      </c>
      <c r="G5" s="4" t="s">
        <v>0</v>
      </c>
    </row>
    <row r="6" spans="2:9" x14ac:dyDescent="0.25">
      <c r="B6" s="4" t="s">
        <v>9</v>
      </c>
      <c r="C6" s="9" t="s">
        <v>7</v>
      </c>
      <c r="D6" s="31" t="s">
        <v>10</v>
      </c>
      <c r="E6" s="29"/>
      <c r="F6" s="4" t="s">
        <v>0</v>
      </c>
      <c r="G6" s="8" t="e">
        <f>F5</f>
        <v>#REF!</v>
      </c>
      <c r="I6">
        <v>2298280</v>
      </c>
    </row>
    <row r="7" spans="2:9" x14ac:dyDescent="0.25">
      <c r="B7" s="10" t="s">
        <v>0</v>
      </c>
      <c r="C7" s="11" t="s">
        <v>0</v>
      </c>
      <c r="D7" s="21" t="s">
        <v>0</v>
      </c>
      <c r="E7" s="22"/>
      <c r="F7" s="12" t="e">
        <f>F5</f>
        <v>#REF!</v>
      </c>
      <c r="G7" s="12" t="e">
        <f>G6</f>
        <v>#REF!</v>
      </c>
    </row>
    <row r="8" spans="2:9" ht="0" hidden="1" customHeight="1" x14ac:dyDescent="0.25"/>
    <row r="9" spans="2:9" ht="23.1" customHeight="1" x14ac:dyDescent="0.25"/>
    <row r="10" spans="2:9" ht="17.100000000000001" customHeight="1" x14ac:dyDescent="0.25">
      <c r="E10" s="23" t="s">
        <v>11</v>
      </c>
      <c r="F10" s="24"/>
      <c r="G10" s="24"/>
    </row>
    <row r="11" spans="2:9" ht="26.85" customHeight="1" x14ac:dyDescent="0.25">
      <c r="E11" s="23" t="s">
        <v>12</v>
      </c>
      <c r="F11" s="24"/>
      <c r="G11" s="24"/>
    </row>
    <row r="12" spans="2:9" ht="2.1" customHeight="1" x14ac:dyDescent="0.25"/>
    <row r="13" spans="2:9" ht="15.75" customHeight="1" x14ac:dyDescent="0.25">
      <c r="E13" s="23" t="s">
        <v>13</v>
      </c>
      <c r="F13" s="24"/>
      <c r="G13" s="24"/>
    </row>
    <row r="14" spans="2:9" ht="39.75" customHeight="1" x14ac:dyDescent="0.25"/>
    <row r="15" spans="2:9" ht="17.100000000000001" customHeight="1" x14ac:dyDescent="0.25">
      <c r="E15" s="25" t="s">
        <v>24</v>
      </c>
      <c r="F15" s="18"/>
      <c r="G15" s="18"/>
    </row>
    <row r="16" spans="2:9" ht="17.100000000000001" customHeight="1" x14ac:dyDescent="0.25">
      <c r="E16" s="17" t="s">
        <v>14</v>
      </c>
      <c r="F16" s="18"/>
      <c r="G16" s="18"/>
    </row>
    <row r="17" ht="0" hidden="1" customHeight="1" x14ac:dyDescent="0.25"/>
  </sheetData>
  <mergeCells count="11">
    <mergeCell ref="D7:E7"/>
    <mergeCell ref="B2:F2"/>
    <mergeCell ref="D3:E3"/>
    <mergeCell ref="D4:E4"/>
    <mergeCell ref="D5:E5"/>
    <mergeCell ref="D6:E6"/>
    <mergeCell ref="E10:G10"/>
    <mergeCell ref="E11:G11"/>
    <mergeCell ref="E13:G13"/>
    <mergeCell ref="E15:G15"/>
    <mergeCell ref="E16:G16"/>
  </mergeCells>
  <pageMargins left="0" right="0" top="0" bottom="0" header="0" footer="0"/>
  <pageSetup scale="8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7"/>
  <sheetViews>
    <sheetView showGridLines="0" view="pageBreakPreview" zoomScale="60" zoomScaleNormal="100" workbookViewId="0">
      <selection activeCell="I4" sqref="I4"/>
    </sheetView>
  </sheetViews>
  <sheetFormatPr defaultRowHeight="15" x14ac:dyDescent="0.25"/>
  <cols>
    <col min="1" max="1" width="6.42578125" customWidth="1"/>
    <col min="2" max="2" width="23.28515625" customWidth="1"/>
    <col min="3" max="3" width="13.42578125" customWidth="1"/>
    <col min="4" max="4" width="16" customWidth="1"/>
    <col min="5" max="5" width="29.85546875" customWidth="1"/>
    <col min="6" max="7" width="13.42578125" customWidth="1"/>
    <col min="8" max="8" width="8.140625" customWidth="1"/>
  </cols>
  <sheetData>
    <row r="1" spans="2:7" ht="72" customHeight="1" x14ac:dyDescent="0.25"/>
    <row r="2" spans="2:7" ht="48.75" customHeight="1" x14ac:dyDescent="0.25">
      <c r="B2" s="19" t="s">
        <v>30</v>
      </c>
      <c r="C2" s="20"/>
      <c r="D2" s="20"/>
      <c r="E2" s="20"/>
      <c r="F2" s="20"/>
      <c r="G2" s="20"/>
    </row>
    <row r="3" spans="2:7" ht="25.5" x14ac:dyDescent="0.25">
      <c r="B3" s="2" t="s">
        <v>1</v>
      </c>
      <c r="C3" s="2" t="s">
        <v>2</v>
      </c>
      <c r="D3" s="26" t="s">
        <v>3</v>
      </c>
      <c r="E3" s="27"/>
      <c r="F3" s="3" t="s">
        <v>4</v>
      </c>
      <c r="G3" s="3" t="s">
        <v>5</v>
      </c>
    </row>
    <row r="4" spans="2:7" ht="135" customHeight="1" x14ac:dyDescent="0.25">
      <c r="B4" s="4" t="s">
        <v>0</v>
      </c>
      <c r="C4" s="5" t="s">
        <v>0</v>
      </c>
      <c r="D4" s="28" t="s">
        <v>29</v>
      </c>
      <c r="E4" s="29"/>
      <c r="F4" s="6" t="s">
        <v>0</v>
      </c>
      <c r="G4" s="6" t="s">
        <v>0</v>
      </c>
    </row>
    <row r="5" spans="2:7" x14ac:dyDescent="0.25">
      <c r="B5" s="14" t="s">
        <v>27</v>
      </c>
      <c r="C5" s="5" t="s">
        <v>7</v>
      </c>
      <c r="D5" s="30" t="s">
        <v>28</v>
      </c>
      <c r="E5" s="24"/>
      <c r="F5" s="8">
        <f>'halaman ke 3'!F5</f>
        <v>11274540</v>
      </c>
      <c r="G5" s="4" t="s">
        <v>0</v>
      </c>
    </row>
    <row r="6" spans="2:7" x14ac:dyDescent="0.25">
      <c r="B6" s="4" t="s">
        <v>9</v>
      </c>
      <c r="C6" s="9" t="s">
        <v>7</v>
      </c>
      <c r="D6" s="31" t="s">
        <v>10</v>
      </c>
      <c r="E6" s="29"/>
      <c r="F6" s="4" t="s">
        <v>0</v>
      </c>
      <c r="G6" s="8">
        <f>F5</f>
        <v>11274540</v>
      </c>
    </row>
    <row r="7" spans="2:7" x14ac:dyDescent="0.25">
      <c r="B7" s="10" t="s">
        <v>0</v>
      </c>
      <c r="C7" s="11" t="s">
        <v>0</v>
      </c>
      <c r="D7" s="21" t="s">
        <v>0</v>
      </c>
      <c r="E7" s="22"/>
      <c r="F7" s="12">
        <f>F5</f>
        <v>11274540</v>
      </c>
      <c r="G7" s="12">
        <f>G6</f>
        <v>11274540</v>
      </c>
    </row>
    <row r="8" spans="2:7" ht="0" hidden="1" customHeight="1" x14ac:dyDescent="0.25"/>
    <row r="9" spans="2:7" ht="23.1" customHeight="1" x14ac:dyDescent="0.25"/>
    <row r="10" spans="2:7" ht="17.100000000000001" customHeight="1" x14ac:dyDescent="0.25">
      <c r="E10" s="23" t="s">
        <v>11</v>
      </c>
      <c r="F10" s="24"/>
      <c r="G10" s="24"/>
    </row>
    <row r="11" spans="2:7" ht="26.85" customHeight="1" x14ac:dyDescent="0.25">
      <c r="E11" s="23" t="s">
        <v>12</v>
      </c>
      <c r="F11" s="24"/>
      <c r="G11" s="24"/>
    </row>
    <row r="12" spans="2:7" ht="2.1" customHeight="1" x14ac:dyDescent="0.25"/>
    <row r="13" spans="2:7" ht="15.75" customHeight="1" x14ac:dyDescent="0.25">
      <c r="E13" s="23" t="s">
        <v>13</v>
      </c>
      <c r="F13" s="24"/>
      <c r="G13" s="24"/>
    </row>
    <row r="14" spans="2:7" ht="43.5" customHeight="1" x14ac:dyDescent="0.25"/>
    <row r="15" spans="2:7" ht="17.100000000000001" customHeight="1" x14ac:dyDescent="0.25">
      <c r="E15" s="25" t="s">
        <v>24</v>
      </c>
      <c r="F15" s="18"/>
      <c r="G15" s="18"/>
    </row>
    <row r="16" spans="2:7" ht="17.100000000000001" customHeight="1" x14ac:dyDescent="0.25">
      <c r="E16" s="17" t="s">
        <v>14</v>
      </c>
      <c r="F16" s="18"/>
      <c r="G16" s="18"/>
    </row>
    <row r="17" ht="0" hidden="1" customHeight="1" x14ac:dyDescent="0.25"/>
  </sheetData>
  <mergeCells count="11">
    <mergeCell ref="E16:G16"/>
    <mergeCell ref="B2:G2"/>
    <mergeCell ref="D7:E7"/>
    <mergeCell ref="E10:G10"/>
    <mergeCell ref="E11:G11"/>
    <mergeCell ref="E13:G13"/>
    <mergeCell ref="E15:G15"/>
    <mergeCell ref="D3:E3"/>
    <mergeCell ref="D4:E4"/>
    <mergeCell ref="D5:E5"/>
    <mergeCell ref="D6:E6"/>
  </mergeCells>
  <pageMargins left="0" right="0" top="0" bottom="0" header="0" footer="0"/>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3"/>
  <sheetViews>
    <sheetView showGridLines="0" tabSelected="1" view="pageBreakPreview" zoomScale="60" zoomScaleNormal="100" workbookViewId="0">
      <selection activeCell="O11" sqref="O11"/>
    </sheetView>
  </sheetViews>
  <sheetFormatPr defaultRowHeight="15" x14ac:dyDescent="0.25"/>
  <cols>
    <col min="1" max="1" width="6.42578125" customWidth="1"/>
    <col min="2" max="2" width="23.28515625" customWidth="1"/>
    <col min="3" max="3" width="13.42578125" customWidth="1"/>
    <col min="4" max="4" width="16" customWidth="1"/>
    <col min="5" max="5" width="29.85546875" customWidth="1"/>
    <col min="6" max="8" width="13.42578125" customWidth="1"/>
    <col min="9" max="9" width="0" hidden="1" customWidth="1"/>
  </cols>
  <sheetData>
    <row r="1" spans="2:7" ht="66" customHeight="1" x14ac:dyDescent="0.25"/>
    <row r="2" spans="2:7" ht="51" customHeight="1" x14ac:dyDescent="0.25">
      <c r="B2" s="19" t="s">
        <v>32</v>
      </c>
      <c r="C2" s="20"/>
      <c r="D2" s="20"/>
      <c r="E2" s="20"/>
      <c r="F2" s="20"/>
      <c r="G2" s="20"/>
    </row>
    <row r="3" spans="2:7" ht="25.5" x14ac:dyDescent="0.25">
      <c r="B3" s="2" t="s">
        <v>1</v>
      </c>
      <c r="C3" s="2" t="s">
        <v>2</v>
      </c>
      <c r="D3" s="26" t="s">
        <v>3</v>
      </c>
      <c r="E3" s="27"/>
      <c r="F3" s="3" t="s">
        <v>4</v>
      </c>
      <c r="G3" s="3" t="s">
        <v>5</v>
      </c>
    </row>
    <row r="4" spans="2:7" ht="134.25" customHeight="1" x14ac:dyDescent="0.25">
      <c r="B4" s="4" t="s">
        <v>0</v>
      </c>
      <c r="C4" s="5" t="s">
        <v>0</v>
      </c>
      <c r="D4" s="28" t="s">
        <v>31</v>
      </c>
      <c r="E4" s="29"/>
      <c r="F4" s="6" t="s">
        <v>0</v>
      </c>
      <c r="G4" s="6" t="s">
        <v>0</v>
      </c>
    </row>
    <row r="5" spans="2:7" x14ac:dyDescent="0.25">
      <c r="B5" s="4" t="s">
        <v>9</v>
      </c>
      <c r="C5" s="5" t="s">
        <v>7</v>
      </c>
      <c r="D5" s="33" t="s">
        <v>10</v>
      </c>
      <c r="E5" s="24"/>
      <c r="F5" s="15">
        <f>8976260+2298280</f>
        <v>11274540</v>
      </c>
      <c r="G5" s="4" t="s">
        <v>0</v>
      </c>
    </row>
    <row r="6" spans="2:7" x14ac:dyDescent="0.25">
      <c r="B6" s="4"/>
      <c r="C6" s="5"/>
      <c r="D6" s="7"/>
      <c r="F6" s="15"/>
      <c r="G6" s="4"/>
    </row>
    <row r="7" spans="2:7" ht="15.75" customHeight="1" x14ac:dyDescent="0.25">
      <c r="B7" s="14" t="s">
        <v>23</v>
      </c>
      <c r="C7" s="9" t="s">
        <v>7</v>
      </c>
      <c r="D7" s="36" t="s">
        <v>24</v>
      </c>
      <c r="E7" s="37"/>
      <c r="F7" s="15"/>
      <c r="G7" s="16">
        <v>2298280</v>
      </c>
    </row>
    <row r="8" spans="2:7" x14ac:dyDescent="0.25">
      <c r="B8" s="4" t="s">
        <v>15</v>
      </c>
      <c r="C8" s="9" t="s">
        <v>7</v>
      </c>
      <c r="D8" s="31" t="s">
        <v>16</v>
      </c>
      <c r="E8" s="29"/>
      <c r="F8" s="4" t="s">
        <v>0</v>
      </c>
      <c r="G8" s="8">
        <v>3838280</v>
      </c>
    </row>
    <row r="9" spans="2:7" x14ac:dyDescent="0.25">
      <c r="B9" s="4" t="s">
        <v>17</v>
      </c>
      <c r="C9" s="9" t="s">
        <v>7</v>
      </c>
      <c r="D9" s="31" t="s">
        <v>18</v>
      </c>
      <c r="E9" s="29"/>
      <c r="F9" s="4" t="s">
        <v>0</v>
      </c>
      <c r="G9" s="8">
        <v>2552680</v>
      </c>
    </row>
    <row r="10" spans="2:7" x14ac:dyDescent="0.25">
      <c r="B10" s="4" t="s">
        <v>19</v>
      </c>
      <c r="C10" s="9" t="s">
        <v>7</v>
      </c>
      <c r="D10" s="31" t="s">
        <v>20</v>
      </c>
      <c r="E10" s="29"/>
      <c r="F10" s="4" t="s">
        <v>0</v>
      </c>
      <c r="G10" s="8">
        <v>63300</v>
      </c>
    </row>
    <row r="11" spans="2:7" x14ac:dyDescent="0.25">
      <c r="B11" s="4" t="s">
        <v>21</v>
      </c>
      <c r="C11" s="9" t="s">
        <v>7</v>
      </c>
      <c r="D11" s="31" t="s">
        <v>22</v>
      </c>
      <c r="E11" s="29"/>
      <c r="F11" s="4" t="s">
        <v>0</v>
      </c>
      <c r="G11" s="8">
        <v>2522000</v>
      </c>
    </row>
    <row r="12" spans="2:7" x14ac:dyDescent="0.25">
      <c r="B12" s="13" t="s">
        <v>0</v>
      </c>
      <c r="C12" s="13" t="s">
        <v>0</v>
      </c>
      <c r="D12" s="34" t="s">
        <v>0</v>
      </c>
      <c r="E12" s="35"/>
      <c r="F12" s="12">
        <f>F5</f>
        <v>11274540</v>
      </c>
      <c r="G12" s="12">
        <f>SUM(G7:G11)</f>
        <v>11274540</v>
      </c>
    </row>
    <row r="13" spans="2:7" ht="0" hidden="1" customHeight="1" x14ac:dyDescent="0.25"/>
    <row r="14" spans="2:7" ht="22.5" customHeight="1" x14ac:dyDescent="0.25"/>
    <row r="15" spans="2:7" ht="17.100000000000001" customHeight="1" x14ac:dyDescent="0.25">
      <c r="E15" s="23" t="s">
        <v>11</v>
      </c>
      <c r="F15" s="24"/>
      <c r="G15" s="24"/>
    </row>
    <row r="16" spans="2:7" ht="0.95" customHeight="1" x14ac:dyDescent="0.25"/>
    <row r="17" spans="5:7" ht="26.85" customHeight="1" x14ac:dyDescent="0.25">
      <c r="E17" s="23" t="s">
        <v>12</v>
      </c>
      <c r="F17" s="24"/>
      <c r="G17" s="24"/>
    </row>
    <row r="18" spans="5:7" ht="2.1" customHeight="1" x14ac:dyDescent="0.25"/>
    <row r="19" spans="5:7" ht="15.75" customHeight="1" x14ac:dyDescent="0.25">
      <c r="E19" s="23" t="s">
        <v>13</v>
      </c>
      <c r="F19" s="24"/>
      <c r="G19" s="24"/>
    </row>
    <row r="20" spans="5:7" ht="38.25" customHeight="1" x14ac:dyDescent="0.25"/>
    <row r="21" spans="5:7" ht="17.100000000000001" customHeight="1" x14ac:dyDescent="0.25">
      <c r="E21" s="25" t="s">
        <v>24</v>
      </c>
      <c r="F21" s="18"/>
      <c r="G21" s="18"/>
    </row>
    <row r="22" spans="5:7" ht="17.100000000000001" customHeight="1" x14ac:dyDescent="0.25">
      <c r="E22" s="17" t="s">
        <v>14</v>
      </c>
      <c r="F22" s="18"/>
      <c r="G22" s="18"/>
    </row>
    <row r="23" spans="5:7" ht="0" hidden="1" customHeight="1" x14ac:dyDescent="0.25"/>
  </sheetData>
  <mergeCells count="15">
    <mergeCell ref="D3:E3"/>
    <mergeCell ref="D4:E4"/>
    <mergeCell ref="D5:E5"/>
    <mergeCell ref="D8:E8"/>
    <mergeCell ref="B2:G2"/>
    <mergeCell ref="D9:E9"/>
    <mergeCell ref="D10:E10"/>
    <mergeCell ref="D11:E11"/>
    <mergeCell ref="D12:E12"/>
    <mergeCell ref="D7:E7"/>
    <mergeCell ref="E15:G15"/>
    <mergeCell ref="E17:G17"/>
    <mergeCell ref="E19:G19"/>
    <mergeCell ref="E21:G21"/>
    <mergeCell ref="E22:G22"/>
  </mergeCells>
  <pageMargins left="0" right="0" top="0" bottom="0" header="0" footer="0"/>
  <pageSetup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halaman ke 1</vt:lpstr>
      <vt:lpstr>halaman ke 2</vt:lpstr>
      <vt:lpstr>halaman ke 3</vt:lpstr>
      <vt:lpstr>'halaman ke 1'!Print_Area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2025-03-13T03:50:45Z</cp:lastPrinted>
  <dcterms:created xsi:type="dcterms:W3CDTF">2025-03-13T09:01:54Z</dcterms:created>
  <dcterms:modified xsi:type="dcterms:W3CDTF">2025-03-13T09:01:54Z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