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Desktop Arsip\"/>
    </mc:Choice>
  </mc:AlternateContent>
  <xr:revisionPtr revIDLastSave="0" documentId="8_{9530C010-7EF1-47AB-995A-5EDA18B777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0" i="1" l="1"/>
  <c r="Y10" i="1"/>
  <c r="A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C1" authorId="0" shapeId="0" xr:uid="{420D2476-76AF-423D-9776-135D938AD002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neto
</t>
        </r>
      </text>
    </comment>
    <comment ref="AD1" authorId="0" shapeId="0" xr:uid="{C3C21686-AD4D-48A6-9A98-47108FC1AC7B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penghasilan neto masa pajak sebelum nya</t>
        </r>
      </text>
    </comment>
    <comment ref="AE1" authorId="0" shapeId="0" xr:uid="{16B68BF7-3E0D-4CD3-A6F9-F91AFEA23697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12 + 13
</t>
        </r>
      </text>
    </comment>
  </commentList>
</comments>
</file>

<file path=xl/sharedStrings.xml><?xml version="1.0" encoding="utf-8"?>
<sst xmlns="http://schemas.openxmlformats.org/spreadsheetml/2006/main" count="122" uniqueCount="88">
  <si>
    <t>Masa Pajak</t>
  </si>
  <si>
    <t>Tahun Pajak</t>
  </si>
  <si>
    <t>Pembetulan</t>
  </si>
  <si>
    <t>Nomor Bukti Potong</t>
  </si>
  <si>
    <t>Masa Perolehan Awal</t>
  </si>
  <si>
    <t>Masa Perolehan Akhir</t>
  </si>
  <si>
    <t>NPWP</t>
  </si>
  <si>
    <t>NIK</t>
  </si>
  <si>
    <t>Nama</t>
  </si>
  <si>
    <t>Alamat</t>
  </si>
  <si>
    <t>Jenis Kelamin</t>
  </si>
  <si>
    <t>Status PTKP</t>
  </si>
  <si>
    <t>Jumlah Tanggungan</t>
  </si>
  <si>
    <t>Nama Jabatan</t>
  </si>
  <si>
    <t>WP Luar Negeri</t>
  </si>
  <si>
    <t>Kode Negara</t>
  </si>
  <si>
    <t>Kode Pajak</t>
  </si>
  <si>
    <t>Jumlah 1</t>
  </si>
  <si>
    <t>Jumlah 2</t>
  </si>
  <si>
    <t>Jumlah 3</t>
  </si>
  <si>
    <t>Jumlah 4</t>
  </si>
  <si>
    <t>Jumlah 5</t>
  </si>
  <si>
    <t>Jumlah 6</t>
  </si>
  <si>
    <t>Jumlah 7</t>
  </si>
  <si>
    <t>Jumlah 8</t>
  </si>
  <si>
    <t>Jumlah 9</t>
  </si>
  <si>
    <t>Jumlah 10</t>
  </si>
  <si>
    <t>Jumlah 11</t>
  </si>
  <si>
    <t>Jumlah 12</t>
  </si>
  <si>
    <t>Jumlah 13</t>
  </si>
  <si>
    <t>Jumlah 14</t>
  </si>
  <si>
    <t>Jumlah 15</t>
  </si>
  <si>
    <t>Jumlah 16</t>
  </si>
  <si>
    <t>Jumlah 17</t>
  </si>
  <si>
    <t>Jumlah 18</t>
  </si>
  <si>
    <t>Jumlah 19</t>
  </si>
  <si>
    <t>Jumlah 20</t>
  </si>
  <si>
    <t>Status Pindah</t>
  </si>
  <si>
    <t>NPWP Pemotong</t>
  </si>
  <si>
    <t>Nama Pemotong</t>
  </si>
  <si>
    <t>Tanggal Bukti Potong</t>
  </si>
  <si>
    <t>6</t>
  </si>
  <si>
    <t>2024</t>
  </si>
  <si>
    <t>0</t>
  </si>
  <si>
    <t>1.1-06.24-0042400</t>
  </si>
  <si>
    <t>1</t>
  </si>
  <si>
    <t>474211984606000</t>
  </si>
  <si>
    <t>00042400</t>
  </si>
  <si>
    <t>TOTOK WAHYUDHIANTO</t>
  </si>
  <si>
    <t>KAPAS BARU 2 / 42  RT O4 RW 007  TAMBAKSARI SURABAYA</t>
  </si>
  <si>
    <t>M</t>
  </si>
  <si>
    <t>K</t>
  </si>
  <si>
    <t>2</t>
  </si>
  <si>
    <t>Sales Head Team 2</t>
  </si>
  <si>
    <t>N</t>
  </si>
  <si>
    <t/>
  </si>
  <si>
    <t>21-100-01</t>
  </si>
  <si>
    <t>38050320</t>
  </si>
  <si>
    <t>2305971</t>
  </si>
  <si>
    <t>11094830</t>
  </si>
  <si>
    <t>6730576</t>
  </si>
  <si>
    <t>10619520</t>
  </si>
  <si>
    <t>68801217</t>
  </si>
  <si>
    <t>3000000</t>
  </si>
  <si>
    <t>761004</t>
  </si>
  <si>
    <t>3761004</t>
  </si>
  <si>
    <t>65040213</t>
  </si>
  <si>
    <t>130133498</t>
  </si>
  <si>
    <t>67500000</t>
  </si>
  <si>
    <t>62633000</t>
  </si>
  <si>
    <t>4611942</t>
  </si>
  <si>
    <t>PT. Asuransi Bintang</t>
  </si>
  <si>
    <t>06/02/2025</t>
  </si>
  <si>
    <t>1.1-12.24-0042400</t>
  </si>
  <si>
    <t>Jl. Karimata 14B  Kec. Sumbersari  Kel. Sumbersari  Jember 68121</t>
  </si>
  <si>
    <t>Pjs. Branch Manager</t>
  </si>
  <si>
    <t>12</t>
  </si>
  <si>
    <t>7</t>
  </si>
  <si>
    <t>2101329</t>
  </si>
  <si>
    <t>23208502</t>
  </si>
  <si>
    <t>6738072</t>
  </si>
  <si>
    <t>1666665</t>
  </si>
  <si>
    <t>3785600</t>
  </si>
  <si>
    <t>75550488</t>
  </si>
  <si>
    <t>71789484</t>
  </si>
  <si>
    <t>136829697</t>
  </si>
  <si>
    <t>69329000</t>
  </si>
  <si>
    <t>4407300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</si>
</sst>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"/>
  <sheetViews>
    <sheetView tabSelected="1" topLeftCell="P1" workbookViewId="0">
      <selection activeCell="Y10" sqref="Y10"/>
    </sheetView>
  </sheetViews>
  <sheetFormatPr defaultRowHeight="15" x14ac:dyDescent="0.25"/>
  <cols>
    <col min="1" max="6" width="9.140625" style="1"/>
    <col min="7" max="7" width="9.140625" style="1" customWidth="1"/>
    <col min="8" max="30" width="9.140625" style="1"/>
    <col min="31" max="31" width="10" style="2" bestFit="1" customWidth="1"/>
    <col min="32" max="16384" width="9.140625" style="1"/>
  </cols>
  <sheetData>
    <row r="1" spans="1:4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2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pans="1:41" x14ac:dyDescent="0.25">
      <c r="A2" s="1" t="s">
        <v>41</v>
      </c>
      <c r="B2" s="1" t="s">
        <v>42</v>
      </c>
      <c r="C2" s="1" t="s">
        <v>43</v>
      </c>
      <c r="D2" s="1" t="s">
        <v>44</v>
      </c>
      <c r="E2" s="1" t="s">
        <v>45</v>
      </c>
      <c r="F2" s="1" t="s">
        <v>41</v>
      </c>
      <c r="G2" s="1" t="s">
        <v>46</v>
      </c>
      <c r="H2" s="1" t="s">
        <v>47</v>
      </c>
      <c r="I2" s="1" t="s">
        <v>48</v>
      </c>
      <c r="J2" s="1" t="s">
        <v>49</v>
      </c>
      <c r="K2" s="1" t="s">
        <v>50</v>
      </c>
      <c r="L2" s="1" t="s">
        <v>51</v>
      </c>
      <c r="M2" s="1" t="s">
        <v>52</v>
      </c>
      <c r="N2" s="1" t="s">
        <v>53</v>
      </c>
      <c r="O2" s="1" t="s">
        <v>54</v>
      </c>
      <c r="P2" s="1" t="s">
        <v>55</v>
      </c>
      <c r="Q2" s="1" t="s">
        <v>56</v>
      </c>
      <c r="R2" s="1" t="s">
        <v>57</v>
      </c>
      <c r="S2" s="1" t="s">
        <v>58</v>
      </c>
      <c r="T2" s="1" t="s">
        <v>59</v>
      </c>
      <c r="U2" s="1" t="s">
        <v>43</v>
      </c>
      <c r="V2" s="1" t="s">
        <v>60</v>
      </c>
      <c r="W2" s="1" t="s">
        <v>43</v>
      </c>
      <c r="X2" s="1" t="s">
        <v>61</v>
      </c>
      <c r="Y2" s="1" t="s">
        <v>62</v>
      </c>
      <c r="Z2" s="1" t="s">
        <v>63</v>
      </c>
      <c r="AA2" s="1" t="s">
        <v>64</v>
      </c>
      <c r="AB2" s="1" t="s">
        <v>65</v>
      </c>
      <c r="AC2" s="1" t="s">
        <v>66</v>
      </c>
      <c r="AD2" s="1" t="s">
        <v>43</v>
      </c>
      <c r="AE2" s="2" t="s">
        <v>67</v>
      </c>
      <c r="AF2" s="1" t="s">
        <v>68</v>
      </c>
      <c r="AG2" s="1" t="s">
        <v>69</v>
      </c>
      <c r="AH2" s="1" t="s">
        <v>70</v>
      </c>
      <c r="AI2" s="1" t="s">
        <v>43</v>
      </c>
      <c r="AJ2" s="1" t="s">
        <v>58</v>
      </c>
      <c r="AK2" s="1" t="s">
        <v>58</v>
      </c>
      <c r="AL2" s="1" t="s">
        <v>55</v>
      </c>
      <c r="AM2" s="1" t="s">
        <v>55</v>
      </c>
      <c r="AN2" s="1" t="s">
        <v>71</v>
      </c>
      <c r="AO2" s="1" t="s">
        <v>72</v>
      </c>
    </row>
    <row r="5" spans="1:41" x14ac:dyDescent="0.25">
      <c r="A5" s="1" t="s">
        <v>76</v>
      </c>
      <c r="B5" s="1" t="s">
        <v>42</v>
      </c>
      <c r="C5" s="1" t="s">
        <v>43</v>
      </c>
      <c r="D5" s="1" t="s">
        <v>73</v>
      </c>
      <c r="E5" s="1" t="s">
        <v>77</v>
      </c>
      <c r="F5" s="1" t="s">
        <v>76</v>
      </c>
      <c r="G5" s="1" t="s">
        <v>46</v>
      </c>
      <c r="H5" s="1" t="s">
        <v>47</v>
      </c>
      <c r="I5" s="1" t="s">
        <v>48</v>
      </c>
      <c r="J5" s="1" t="s">
        <v>74</v>
      </c>
      <c r="K5" s="1" t="s">
        <v>50</v>
      </c>
      <c r="L5" s="1" t="s">
        <v>51</v>
      </c>
      <c r="M5" s="1" t="s">
        <v>52</v>
      </c>
      <c r="N5" s="1" t="s">
        <v>75</v>
      </c>
      <c r="O5" s="1" t="s">
        <v>54</v>
      </c>
      <c r="Q5" s="1" t="s">
        <v>56</v>
      </c>
      <c r="R5" s="1" t="s">
        <v>57</v>
      </c>
      <c r="S5" s="1" t="s">
        <v>78</v>
      </c>
      <c r="T5" s="1" t="s">
        <v>79</v>
      </c>
      <c r="U5" s="1" t="s">
        <v>43</v>
      </c>
      <c r="V5" s="1" t="s">
        <v>80</v>
      </c>
      <c r="W5" s="1" t="s">
        <v>81</v>
      </c>
      <c r="X5" s="1" t="s">
        <v>82</v>
      </c>
      <c r="Y5" s="1" t="s">
        <v>83</v>
      </c>
      <c r="Z5" s="1" t="s">
        <v>63</v>
      </c>
      <c r="AA5" s="1" t="s">
        <v>64</v>
      </c>
      <c r="AB5" s="1" t="s">
        <v>65</v>
      </c>
      <c r="AC5" s="1" t="s">
        <v>84</v>
      </c>
      <c r="AD5" s="1" t="s">
        <v>66</v>
      </c>
      <c r="AE5" s="2" t="s">
        <v>85</v>
      </c>
      <c r="AF5" s="1" t="s">
        <v>68</v>
      </c>
      <c r="AG5" s="1" t="s">
        <v>86</v>
      </c>
      <c r="AH5" s="1" t="s">
        <v>87</v>
      </c>
      <c r="AI5" s="1" t="s">
        <v>58</v>
      </c>
      <c r="AJ5" s="1" t="s">
        <v>78</v>
      </c>
      <c r="AK5" s="1" t="s">
        <v>78</v>
      </c>
      <c r="AN5" s="1" t="s">
        <v>71</v>
      </c>
      <c r="AO5" s="1" t="s">
        <v>72</v>
      </c>
    </row>
    <row r="7" spans="1:41" x14ac:dyDescent="0.25">
      <c r="AB7" s="1" t="s">
        <v>65</v>
      </c>
      <c r="AC7" s="1" t="s">
        <v>84</v>
      </c>
      <c r="AE7" s="1">
        <f>AC5+AD5</f>
        <v>136829697</v>
      </c>
    </row>
    <row r="10" spans="1:41" x14ac:dyDescent="0.25">
      <c r="Y10" s="1">
        <f>R5+T5+V5+W5+X5</f>
        <v>73449159</v>
      </c>
      <c r="AA10" s="1">
        <f>AA2+AA5</f>
        <v>1522008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 Name</dc:creator>
  <cp:lastModifiedBy>Administrator</cp:lastModifiedBy>
  <dcterms:created xsi:type="dcterms:W3CDTF">2025-02-06T03:06:08Z</dcterms:created>
  <dcterms:modified xsi:type="dcterms:W3CDTF">2025-02-06T04:48:30Z</dcterms:modified>
</cp:coreProperties>
</file>