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#VARYVARY\##MINOVAIS\DATA UPLOAD MINOVAIS\DATA MIGRASI 202208\"/>
    </mc:Choice>
  </mc:AlternateContent>
  <bookViews>
    <workbookView xWindow="510" yWindow="555" windowWidth="8295" windowHeight="9660" tabRatio="845" activeTab="3"/>
  </bookViews>
  <sheets>
    <sheet name="Parameter Grade &amp; Class" sheetId="2" r:id="rId1"/>
    <sheet name="REPORT ABSENSI" sheetId="1" r:id="rId2"/>
    <sheet name="DEFINISI ABSENSI" sheetId="4" r:id="rId3"/>
    <sheet name="DEFINIS LEMBUR INSENTIF" sheetId="3" r:id="rId4"/>
    <sheet name="DEFINIS PERJLN DINAS" sheetId="6" r:id="rId5"/>
    <sheet name="Sheet1" sheetId="5" r:id="rId6"/>
  </sheets>
  <calcPr calcId="152511"/>
</workbook>
</file>

<file path=xl/calcChain.xml><?xml version="1.0" encoding="utf-8"?>
<calcChain xmlns="http://schemas.openxmlformats.org/spreadsheetml/2006/main">
  <c r="K5" i="4" l="1"/>
  <c r="L5" i="4"/>
  <c r="K6" i="4"/>
  <c r="L6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L4" i="4"/>
  <c r="K4" i="4"/>
</calcChain>
</file>

<file path=xl/sharedStrings.xml><?xml version="1.0" encoding="utf-8"?>
<sst xmlns="http://schemas.openxmlformats.org/spreadsheetml/2006/main" count="787" uniqueCount="173">
  <si>
    <t>nik</t>
  </si>
  <si>
    <t>name</t>
  </si>
  <si>
    <t>level</t>
  </si>
  <si>
    <t>unit</t>
  </si>
  <si>
    <t>cabang</t>
  </si>
  <si>
    <t>bulan</t>
  </si>
  <si>
    <t>tahun</t>
  </si>
  <si>
    <t>04010418</t>
  </si>
  <si>
    <t>Akhmad Syailendra</t>
  </si>
  <si>
    <t>Kepala Divisi</t>
  </si>
  <si>
    <t>Human Capital</t>
  </si>
  <si>
    <t>Divisi Human Capital</t>
  </si>
  <si>
    <t>10000394</t>
  </si>
  <si>
    <t>Arie Abdurachman</t>
  </si>
  <si>
    <t>Senior Officer</t>
  </si>
  <si>
    <t>08940223</t>
  </si>
  <si>
    <t>Hikmat Wirahadikusumah</t>
  </si>
  <si>
    <t>Kepala Departemen</t>
  </si>
  <si>
    <t>Pengembangan SDM</t>
  </si>
  <si>
    <t>10101043</t>
  </si>
  <si>
    <t>Muhammad Sazzali Bakti</t>
  </si>
  <si>
    <t>Pengembangan Organisasi</t>
  </si>
  <si>
    <t>04111093</t>
  </si>
  <si>
    <t>Nano Pembriana</t>
  </si>
  <si>
    <t>Kepala Unit</t>
  </si>
  <si>
    <t>Benefit</t>
  </si>
  <si>
    <t>05121426</t>
  </si>
  <si>
    <t>Taufan Bayu Utama</t>
  </si>
  <si>
    <t>Hubungan Industrial</t>
  </si>
  <si>
    <t>05121431</t>
  </si>
  <si>
    <t>Bambang Mochamad Amin</t>
  </si>
  <si>
    <t>Performance Management</t>
  </si>
  <si>
    <t>05121657</t>
  </si>
  <si>
    <t>Vary Chandra</t>
  </si>
  <si>
    <t>Kompensasi</t>
  </si>
  <si>
    <t>07121453</t>
  </si>
  <si>
    <t>Taufik Febriansyah Sunaryo</t>
  </si>
  <si>
    <t>Rekrutmen</t>
  </si>
  <si>
    <t>03131971</t>
  </si>
  <si>
    <t>Yoki Dwi Noviantoro</t>
  </si>
  <si>
    <t>Staff</t>
  </si>
  <si>
    <t>06132044</t>
  </si>
  <si>
    <t>Ribut Nurzaman</t>
  </si>
  <si>
    <t>01162775</t>
  </si>
  <si>
    <t>Hendrawan Wicaksono Wibowo</t>
  </si>
  <si>
    <t>11173077</t>
  </si>
  <si>
    <t>Asti Asmara Wati</t>
  </si>
  <si>
    <t>OUT01202</t>
  </si>
  <si>
    <t>M. Reza Saputra</t>
  </si>
  <si>
    <t>J</t>
  </si>
  <si>
    <t>PayrollClass</t>
  </si>
  <si>
    <t>PayrollClassDescription</t>
  </si>
  <si>
    <t>PayrollGrade</t>
  </si>
  <si>
    <t>PayrollGradeDescription</t>
  </si>
  <si>
    <t>Notes</t>
  </si>
  <si>
    <t>00</t>
  </si>
  <si>
    <t>BOC</t>
  </si>
  <si>
    <t>PRESIDENT COMMISSIONER</t>
  </si>
  <si>
    <t>05</t>
  </si>
  <si>
    <t>BOD</t>
  </si>
  <si>
    <t>COMMISSIONER</t>
  </si>
  <si>
    <t>10</t>
  </si>
  <si>
    <t>EXECUTIVE OFFICER</t>
  </si>
  <si>
    <t>PRESIDENT DIRECTOR</t>
  </si>
  <si>
    <t>15</t>
  </si>
  <si>
    <t>VICE PRESIDENT</t>
  </si>
  <si>
    <t>DIRECTOR</t>
  </si>
  <si>
    <t>20</t>
  </si>
  <si>
    <t>SENIOR MANAGER</t>
  </si>
  <si>
    <t>J / EXECUTIVE VICE PRESIDENT</t>
  </si>
  <si>
    <t>25</t>
  </si>
  <si>
    <t>MANAGER</t>
  </si>
  <si>
    <t>30</t>
  </si>
  <si>
    <t>SUPERVISOR</t>
  </si>
  <si>
    <t>I / SENIOR VICE PRESIDENT</t>
  </si>
  <si>
    <t>I</t>
  </si>
  <si>
    <t>35</t>
  </si>
  <si>
    <t>STAFF</t>
  </si>
  <si>
    <t>40</t>
  </si>
  <si>
    <t>NON GRADE</t>
  </si>
  <si>
    <t>H / VICE PRESIDENT</t>
  </si>
  <si>
    <t>G</t>
  </si>
  <si>
    <t>G / JUNIOR VICE PRESIDENT</t>
  </si>
  <si>
    <t>F / SENIOR MANAGER</t>
  </si>
  <si>
    <t>F</t>
  </si>
  <si>
    <t>45</t>
  </si>
  <si>
    <t>E / MANAGER</t>
  </si>
  <si>
    <t>E</t>
  </si>
  <si>
    <t>50</t>
  </si>
  <si>
    <t>D / JUNIOR MANAGER</t>
  </si>
  <si>
    <t>D</t>
  </si>
  <si>
    <t>52</t>
  </si>
  <si>
    <t>D / PJS MANAGER</t>
  </si>
  <si>
    <t>54</t>
  </si>
  <si>
    <t>C / PJS JR. MANAGER</t>
  </si>
  <si>
    <t>C</t>
  </si>
  <si>
    <t>55</t>
  </si>
  <si>
    <t>C / SENIOR STAFF</t>
  </si>
  <si>
    <t>60</t>
  </si>
  <si>
    <t>B / STAFF</t>
  </si>
  <si>
    <t>B</t>
  </si>
  <si>
    <t>65</t>
  </si>
  <si>
    <t>A / JUNIOR STAFF</t>
  </si>
  <si>
    <t>A</t>
  </si>
  <si>
    <t>70</t>
  </si>
  <si>
    <t>CONSULTANT</t>
  </si>
  <si>
    <t>75</t>
  </si>
  <si>
    <t>HARI LIBUR</t>
  </si>
  <si>
    <t>HARI KERJA</t>
  </si>
  <si>
    <t>PP NO. 35 TAHUN 2021 - UU CIPTA KERJA</t>
  </si>
  <si>
    <t>LEMBUR</t>
  </si>
  <si>
    <t>N</t>
  </si>
  <si>
    <t>Y</t>
  </si>
  <si>
    <t>INSENTIF</t>
  </si>
  <si>
    <t>Payroll
Class</t>
  </si>
  <si>
    <t>DURASI</t>
  </si>
  <si>
    <t>&gt; 3 JAM</t>
  </si>
  <si>
    <t>APPV 1</t>
  </si>
  <si>
    <t>APPV 2</t>
  </si>
  <si>
    <t>APPV 3</t>
  </si>
  <si>
    <t>&lt; 4 JAM</t>
  </si>
  <si>
    <r>
      <rPr>
        <sz val="12"/>
        <color theme="1"/>
        <rFont val="Calibri"/>
        <family val="2"/>
      </rPr>
      <t>≥</t>
    </r>
    <r>
      <rPr>
        <sz val="12"/>
        <color theme="1"/>
        <rFont val="Calibri"/>
        <family val="2"/>
        <scheme val="minor"/>
      </rPr>
      <t xml:space="preserve"> 4 JAM</t>
    </r>
  </si>
  <si>
    <t>NOMINAL</t>
  </si>
  <si>
    <t>PAYROLL CLASS</t>
  </si>
  <si>
    <t>SUPERVISOR ; MANAGER ; SENIOR MANAGER ; VICE PRESIDENT ; EXECUTIVE OFFICER</t>
  </si>
  <si>
    <t>KETENTUAN 
INSENTIF</t>
  </si>
  <si>
    <t>DEFINISI</t>
  </si>
  <si>
    <t>KETENTUAN / AKSES PENGAJUAN :</t>
  </si>
  <si>
    <t>KETENTUAN LEMBUR SESUAI ATURAN BERLAKU DI UNDANG-UNDANG</t>
  </si>
  <si>
    <t>1</t>
  </si>
  <si>
    <t>2</t>
  </si>
  <si>
    <t>MATRIX APPROVAL PADA ESS</t>
  </si>
  <si>
    <t>3</t>
  </si>
  <si>
    <t>MATRIX NILAI UPAH LEMBUR DAN INSENTIF</t>
  </si>
  <si>
    <t>KETENTUAN 
NILAI LEMBUR</t>
  </si>
  <si>
    <t>SESUAI UNDANG-UNDANG PP NO. 35 TAHUN 2021 - UU CIPTA KERJA &gt;&gt;&gt;&gt;&gt;</t>
  </si>
  <si>
    <t>TRANSPORT</t>
  </si>
  <si>
    <t>MAKAN</t>
  </si>
  <si>
    <t>BESAR TUNJANGAN :</t>
  </si>
  <si>
    <t>JIKA ABSENSI HARI KERJA</t>
  </si>
  <si>
    <t>CONTOH</t>
  </si>
  <si>
    <t>-----&gt;&gt;&gt;</t>
  </si>
  <si>
    <t>H</t>
  </si>
  <si>
    <t>TOTAL HARI KERJA</t>
  </si>
  <si>
    <t>TOTAL KEHADIRAN</t>
  </si>
  <si>
    <t>TOTAL ON TIME</t>
  </si>
  <si>
    <t>TOTAL LATE</t>
  </si>
  <si>
    <t>CUTI</t>
  </si>
  <si>
    <t>IZIN</t>
  </si>
  <si>
    <t>SAKIT</t>
  </si>
  <si>
    <t>TRIP</t>
  </si>
  <si>
    <t>TRAINING</t>
  </si>
  <si>
    <t>NO RECORD</t>
  </si>
  <si>
    <t>TOTAL HARI UNTUK TUNJANGAN TRANSPOR MAKAN</t>
  </si>
  <si>
    <t>STAFF (35)</t>
  </si>
  <si>
    <t>KETERANGAN</t>
  </si>
  <si>
    <t>SELAIN KODE PAYROLL CLASS 35</t>
  </si>
  <si>
    <t>HANYA KODE PAYROLL CLASS 35</t>
  </si>
  <si>
    <t>ALL TYPE</t>
  </si>
  <si>
    <t>-</t>
  </si>
  <si>
    <t>≥ 50 s/d ≤ 200</t>
  </si>
  <si>
    <t>&gt; 200 s/d ≤ 575</t>
  </si>
  <si>
    <t>&gt; 575</t>
  </si>
  <si>
    <t>KATEGORI JARAK (dalam satuan Kilometer)</t>
  </si>
  <si>
    <t>$ 300</t>
  </si>
  <si>
    <t>TARIF TUNJANGAN PERJALANAN
 DOMESTIC / DALAM NEGERI PER HARI</t>
  </si>
  <si>
    <t>PERJALANAN ABROAD / LUAR NEGERI PER HARI</t>
  </si>
  <si>
    <t>$ 250</t>
  </si>
  <si>
    <t>$ 200</t>
  </si>
  <si>
    <t>$ 65</t>
  </si>
  <si>
    <t>$ 85</t>
  </si>
  <si>
    <t>KETENTUAN / AKSES PENGAJUAN PERJALANAN DINAS</t>
  </si>
  <si>
    <t>≤ 3 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</si>
</sst>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1" x14ac:knownFonts="1"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2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0"/>
      <color theme="1"/>
      <name val="Arial Narrow"/>
      <family val="2"/>
    </font>
    <font>
      <b/>
      <sz val="14"/>
      <color rgb="FFFF0000"/>
      <name val="Arial Narrow"/>
      <family val="2"/>
    </font>
    <font>
      <b/>
      <i/>
      <sz val="14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0" fontId="5" fillId="0" borderId="0"/>
  </cellStyleXfs>
  <cellXfs count="132"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Alignment="1">
      <alignment vertical="center" wrapText="1"/>
    </xf>
    <xf numFmtId="0" fontId="2" fillId="2" borderId="0" xfId="0" applyNumberFormat="1" applyFont="1" applyFill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2" borderId="0" xfId="0" applyNumberFormat="1" applyFont="1" applyFill="1" applyAlignment="1">
      <alignment horizontal="center" vertical="center"/>
    </xf>
    <xf numFmtId="49" fontId="5" fillId="2" borderId="0" xfId="2" applyNumberFormat="1" applyFill="1"/>
    <xf numFmtId="49" fontId="5" fillId="0" borderId="0" xfId="2" applyNumberFormat="1"/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6" xfId="0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0" fillId="0" borderId="11" xfId="0" applyNumberFormat="1" applyBorder="1" applyAlignment="1">
      <alignment horizontal="center" vertical="center"/>
    </xf>
    <xf numFmtId="0" fontId="0" fillId="0" borderId="10" xfId="0" applyNumberFormat="1" applyBorder="1" applyAlignment="1">
      <alignment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10" fillId="5" borderId="7" xfId="0" applyNumberFormat="1" applyFont="1" applyFill="1" applyBorder="1" applyAlignment="1">
      <alignment horizontal="center" vertical="center"/>
    </xf>
    <xf numFmtId="0" fontId="10" fillId="5" borderId="9" xfId="0" applyNumberFormat="1" applyFont="1" applyFill="1" applyBorder="1" applyAlignment="1">
      <alignment horizontal="center" vertical="center"/>
    </xf>
    <xf numFmtId="0" fontId="10" fillId="5" borderId="8" xfId="0" applyNumberFormat="1" applyFont="1" applyFill="1" applyBorder="1" applyAlignment="1">
      <alignment horizontal="center" vertical="center"/>
    </xf>
    <xf numFmtId="0" fontId="10" fillId="5" borderId="9" xfId="0" applyNumberFormat="1" applyFont="1" applyFill="1" applyBorder="1" applyAlignment="1">
      <alignment vertical="center"/>
    </xf>
    <xf numFmtId="0" fontId="9" fillId="5" borderId="11" xfId="0" applyNumberFormat="1" applyFont="1" applyFill="1" applyBorder="1" applyAlignment="1">
      <alignment vertical="center"/>
    </xf>
    <xf numFmtId="0" fontId="9" fillId="5" borderId="11" xfId="0" applyNumberFormat="1" applyFont="1" applyFill="1" applyBorder="1" applyAlignment="1">
      <alignment horizontal="center" vertical="center"/>
    </xf>
    <xf numFmtId="0" fontId="13" fillId="4" borderId="0" xfId="0" quotePrefix="1" applyNumberFormat="1" applyFont="1" applyFill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/>
    </xf>
    <xf numFmtId="0" fontId="14" fillId="0" borderId="0" xfId="0" applyNumberFormat="1" applyFont="1"/>
    <xf numFmtId="0" fontId="14" fillId="0" borderId="0" xfId="0" quotePrefix="1" applyNumberFormat="1" applyFont="1"/>
    <xf numFmtId="0" fontId="14" fillId="5" borderId="0" xfId="0" applyNumberFormat="1" applyFont="1" applyFill="1"/>
    <xf numFmtId="0" fontId="12" fillId="5" borderId="0" xfId="0" applyNumberFormat="1" applyFont="1" applyFill="1" applyAlignment="1">
      <alignment horizontal="center"/>
    </xf>
    <xf numFmtId="0" fontId="15" fillId="0" borderId="0" xfId="0" quotePrefix="1" applyNumberFormat="1" applyFont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2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5" borderId="12" xfId="0" applyNumberFormat="1" applyFont="1" applyFill="1" applyBorder="1" applyAlignment="1">
      <alignment horizontal="center" vertical="center"/>
    </xf>
    <xf numFmtId="41" fontId="0" fillId="0" borderId="15" xfId="1" applyFont="1" applyBorder="1" applyAlignment="1">
      <alignment vertical="center"/>
    </xf>
    <xf numFmtId="0" fontId="9" fillId="5" borderId="10" xfId="0" applyNumberFormat="1" applyFont="1" applyFill="1" applyBorder="1" applyAlignment="1">
      <alignment horizontal="center" vertical="center"/>
    </xf>
    <xf numFmtId="0" fontId="17" fillId="6" borderId="0" xfId="0" applyNumberFormat="1" applyFont="1" applyFill="1" applyBorder="1" applyAlignment="1">
      <alignment horizontal="center" vertical="center"/>
    </xf>
    <xf numFmtId="0" fontId="17" fillId="7" borderId="6" xfId="0" applyNumberFormat="1" applyFont="1" applyFill="1" applyBorder="1" applyAlignment="1">
      <alignment horizontal="center" vertical="center"/>
    </xf>
    <xf numFmtId="0" fontId="18" fillId="6" borderId="0" xfId="0" applyNumberFormat="1" applyFont="1" applyFill="1" applyBorder="1" applyAlignment="1">
      <alignment horizontal="center" vertical="center"/>
    </xf>
    <xf numFmtId="0" fontId="18" fillId="7" borderId="6" xfId="0" applyNumberFormat="1" applyFont="1" applyFill="1" applyBorder="1" applyAlignment="1">
      <alignment horizontal="center" vertical="center"/>
    </xf>
    <xf numFmtId="41" fontId="9" fillId="5" borderId="1" xfId="1" applyFont="1" applyFill="1" applyBorder="1" applyAlignment="1">
      <alignment horizontal="center" vertical="center"/>
    </xf>
    <xf numFmtId="0" fontId="9" fillId="5" borderId="9" xfId="0" applyNumberFormat="1" applyFont="1" applyFill="1" applyBorder="1" applyAlignment="1">
      <alignment horizontal="center" vertical="center"/>
    </xf>
    <xf numFmtId="41" fontId="0" fillId="0" borderId="16" xfId="1" applyFont="1" applyBorder="1" applyAlignment="1">
      <alignment vertical="center"/>
    </xf>
    <xf numFmtId="0" fontId="0" fillId="0" borderId="17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41" fontId="0" fillId="0" borderId="6" xfId="1" applyFont="1" applyBorder="1" applyAlignment="1">
      <alignment vertical="center"/>
    </xf>
    <xf numFmtId="41" fontId="0" fillId="0" borderId="9" xfId="1" applyFont="1" applyBorder="1" applyAlignment="1">
      <alignment vertical="center"/>
    </xf>
    <xf numFmtId="41" fontId="0" fillId="0" borderId="14" xfId="1" applyFont="1" applyBorder="1" applyAlignment="1">
      <alignment vertical="center"/>
    </xf>
    <xf numFmtId="41" fontId="0" fillId="0" borderId="6" xfId="1" applyFont="1" applyBorder="1" applyAlignment="1">
      <alignment horizontal="center" vertical="center"/>
    </xf>
    <xf numFmtId="41" fontId="0" fillId="0" borderId="9" xfId="1" applyFont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/>
    </xf>
    <xf numFmtId="0" fontId="9" fillId="5" borderId="12" xfId="0" applyNumberFormat="1" applyFont="1" applyFill="1" applyBorder="1" applyAlignment="1">
      <alignment vertical="center"/>
    </xf>
    <xf numFmtId="0" fontId="0" fillId="0" borderId="19" xfId="0" applyNumberFormat="1" applyBorder="1" applyAlignment="1">
      <alignment horizontal="center" vertical="center"/>
    </xf>
    <xf numFmtId="0" fontId="20" fillId="0" borderId="17" xfId="0" applyNumberFormat="1" applyFont="1" applyBorder="1" applyAlignment="1">
      <alignment horizontal="left" vertical="center"/>
    </xf>
    <xf numFmtId="0" fontId="20" fillId="0" borderId="18" xfId="0" applyNumberFormat="1" applyFont="1" applyBorder="1" applyAlignment="1">
      <alignment horizontal="left" vertical="center"/>
    </xf>
    <xf numFmtId="0" fontId="0" fillId="0" borderId="20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20" fillId="0" borderId="21" xfId="0" applyNumberFormat="1" applyFont="1" applyBorder="1" applyAlignment="1">
      <alignment horizontal="left" vertical="center"/>
    </xf>
    <xf numFmtId="0" fontId="20" fillId="0" borderId="22" xfId="0" applyNumberFormat="1" applyFont="1" applyBorder="1" applyAlignment="1">
      <alignment horizontal="left" vertical="center"/>
    </xf>
    <xf numFmtId="0" fontId="0" fillId="0" borderId="23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20" fillId="0" borderId="24" xfId="0" applyNumberFormat="1" applyFont="1" applyBorder="1" applyAlignment="1">
      <alignment horizontal="left" vertical="center"/>
    </xf>
    <xf numFmtId="0" fontId="20" fillId="0" borderId="25" xfId="0" applyNumberFormat="1" applyFont="1" applyBorder="1" applyAlignment="1">
      <alignment horizontal="left" vertical="center"/>
    </xf>
    <xf numFmtId="0" fontId="0" fillId="0" borderId="17" xfId="0" applyNumberFormat="1" applyBorder="1" applyAlignment="1">
      <alignment horizontal="left" vertical="center"/>
    </xf>
    <xf numFmtId="0" fontId="0" fillId="0" borderId="21" xfId="0" applyNumberFormat="1" applyBorder="1" applyAlignment="1">
      <alignment horizontal="left" vertical="center"/>
    </xf>
    <xf numFmtId="0" fontId="0" fillId="0" borderId="24" xfId="0" applyNumberFormat="1" applyBorder="1" applyAlignment="1">
      <alignment horizontal="left" vertical="center"/>
    </xf>
    <xf numFmtId="0" fontId="20" fillId="0" borderId="17" xfId="0" applyNumberFormat="1" applyFont="1" applyBorder="1" applyAlignment="1">
      <alignment horizontal="center" vertical="center"/>
    </xf>
    <xf numFmtId="0" fontId="20" fillId="0" borderId="18" xfId="0" applyNumberFormat="1" applyFont="1" applyBorder="1" applyAlignment="1">
      <alignment horizontal="center" vertical="center"/>
    </xf>
    <xf numFmtId="0" fontId="20" fillId="0" borderId="21" xfId="0" applyNumberFormat="1" applyFont="1" applyBorder="1" applyAlignment="1">
      <alignment horizontal="center" vertical="center"/>
    </xf>
    <xf numFmtId="0" fontId="20" fillId="0" borderId="22" xfId="0" applyNumberFormat="1" applyFont="1" applyBorder="1" applyAlignment="1">
      <alignment horizontal="center" vertical="center"/>
    </xf>
    <xf numFmtId="0" fontId="20" fillId="0" borderId="24" xfId="0" applyNumberFormat="1" applyFont="1" applyBorder="1" applyAlignment="1">
      <alignment horizontal="center" vertical="center"/>
    </xf>
    <xf numFmtId="0" fontId="20" fillId="0" borderId="25" xfId="0" applyNumberFormat="1" applyFont="1" applyBorder="1" applyAlignment="1">
      <alignment horizontal="center" vertical="center"/>
    </xf>
    <xf numFmtId="0" fontId="12" fillId="5" borderId="0" xfId="0" applyNumberFormat="1" applyFont="1" applyFill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 vertical="center"/>
    </xf>
    <xf numFmtId="0" fontId="9" fillId="5" borderId="2" xfId="0" applyNumberFormat="1" applyFont="1" applyFill="1" applyBorder="1" applyAlignment="1">
      <alignment horizontal="center" vertical="center"/>
    </xf>
    <xf numFmtId="0" fontId="9" fillId="5" borderId="3" xfId="0" applyNumberFormat="1" applyFont="1" applyFill="1" applyBorder="1" applyAlignment="1">
      <alignment horizontal="center" vertical="center"/>
    </xf>
    <xf numFmtId="0" fontId="9" fillId="5" borderId="4" xfId="0" applyNumberFormat="1" applyFont="1" applyFill="1" applyBorder="1" applyAlignment="1">
      <alignment horizontal="center" vertical="center"/>
    </xf>
    <xf numFmtId="0" fontId="9" fillId="5" borderId="7" xfId="0" applyNumberFormat="1" applyFont="1" applyFill="1" applyBorder="1" applyAlignment="1">
      <alignment horizontal="center" vertical="center"/>
    </xf>
    <xf numFmtId="0" fontId="9" fillId="5" borderId="8" xfId="0" applyNumberFormat="1" applyFont="1" applyFill="1" applyBorder="1" applyAlignment="1">
      <alignment horizontal="center" vertical="center"/>
    </xf>
    <xf numFmtId="0" fontId="9" fillId="5" borderId="9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9" fillId="5" borderId="13" xfId="0" applyNumberFormat="1" applyFont="1" applyFill="1" applyBorder="1" applyAlignment="1">
      <alignment horizontal="center" vertical="center"/>
    </xf>
    <xf numFmtId="0" fontId="9" fillId="5" borderId="15" xfId="0" applyNumberFormat="1" applyFont="1" applyFill="1" applyBorder="1" applyAlignment="1">
      <alignment horizontal="center" vertical="center"/>
    </xf>
    <xf numFmtId="0" fontId="0" fillId="0" borderId="13" xfId="0" applyNumberFormat="1" applyBorder="1" applyAlignment="1">
      <alignment horizontal="center" vertical="center" wrapText="1"/>
    </xf>
    <xf numFmtId="0" fontId="0" fillId="0" borderId="15" xfId="0" applyNumberForma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5" borderId="12" xfId="0" applyNumberFormat="1" applyFont="1" applyFill="1" applyBorder="1" applyAlignment="1">
      <alignment horizontal="center" vertical="center"/>
    </xf>
    <xf numFmtId="0" fontId="9" fillId="5" borderId="10" xfId="0" applyNumberFormat="1" applyFont="1" applyFill="1" applyBorder="1" applyAlignment="1">
      <alignment horizontal="center" vertical="center"/>
    </xf>
    <xf numFmtId="0" fontId="11" fillId="0" borderId="12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0" borderId="15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center" vertical="center" wrapText="1"/>
    </xf>
    <xf numFmtId="0" fontId="19" fillId="0" borderId="10" xfId="0" applyNumberFormat="1" applyFont="1" applyBorder="1" applyAlignment="1">
      <alignment horizontal="center" vertical="center" wrapText="1"/>
    </xf>
    <xf numFmtId="0" fontId="19" fillId="0" borderId="13" xfId="0" applyNumberFormat="1" applyFont="1" applyBorder="1" applyAlignment="1">
      <alignment horizontal="center" vertical="center" wrapText="1"/>
    </xf>
    <xf numFmtId="0" fontId="19" fillId="0" borderId="14" xfId="0" applyNumberFormat="1" applyFont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9</xdr:row>
      <xdr:rowOff>142875</xdr:rowOff>
    </xdr:from>
    <xdr:to>
      <xdr:col>16</xdr:col>
      <xdr:colOff>542925</xdr:colOff>
      <xdr:row>11</xdr:row>
      <xdr:rowOff>9525</xdr:rowOff>
    </xdr:to>
    <xdr:sp macro="" textlink="">
      <xdr:nvSpPr>
        <xdr:cNvPr id="2" name="Oval 1"/>
        <xdr:cNvSpPr/>
      </xdr:nvSpPr>
      <xdr:spPr>
        <a:xfrm>
          <a:off x="8496300" y="1857375"/>
          <a:ext cx="304800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noFill/>
            </a:ln>
            <a:noFill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178593</xdr:colOff>
      <xdr:row>2</xdr:row>
      <xdr:rowOff>0</xdr:rowOff>
    </xdr:from>
    <xdr:to>
      <xdr:col>23</xdr:col>
      <xdr:colOff>163763</xdr:colOff>
      <xdr:row>41</xdr:row>
      <xdr:rowOff>130969</xdr:rowOff>
    </xdr:to>
    <xdr:grpSp>
      <xdr:nvGrpSpPr>
        <xdr:cNvPr id="2" name="Group 1"/>
        <xdr:cNvGrpSpPr/>
      </xdr:nvGrpSpPr>
      <xdr:grpSpPr>
        <a:xfrm>
          <a:off x="12608718" y="607219"/>
          <a:ext cx="7581358" cy="8905875"/>
          <a:chOff x="238125" y="1047751"/>
          <a:chExt cx="8393363" cy="7346155"/>
        </a:xfrm>
      </xdr:grpSpPr>
      <xdr:pic>
        <xdr:nvPicPr>
          <xdr:cNvPr id="3" name="Picture 2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373"/>
          <a:stretch/>
        </xdr:blipFill>
        <xdr:spPr>
          <a:xfrm>
            <a:off x="238125" y="1047751"/>
            <a:ext cx="4114800" cy="2257425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  <xdr:pic>
        <xdr:nvPicPr>
          <xdr:cNvPr id="4" name="Picture 3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03"/>
          <a:stretch/>
        </xdr:blipFill>
        <xdr:spPr>
          <a:xfrm>
            <a:off x="238125" y="3317064"/>
            <a:ext cx="4131468" cy="850124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  <xdr:pic>
        <xdr:nvPicPr>
          <xdr:cNvPr id="5" name="Picture 4"/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93" t="1671" b="-1"/>
          <a:stretch/>
        </xdr:blipFill>
        <xdr:spPr>
          <a:xfrm>
            <a:off x="238125" y="4191000"/>
            <a:ext cx="4143375" cy="4202906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  <xdr:pic>
        <xdr:nvPicPr>
          <xdr:cNvPr id="6" name="Picture 5"/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023"/>
          <a:stretch/>
        </xdr:blipFill>
        <xdr:spPr>
          <a:xfrm>
            <a:off x="4381500" y="2590782"/>
            <a:ext cx="4249988" cy="1743093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  <xdr:pic>
        <xdr:nvPicPr>
          <xdr:cNvPr id="7" name="Picture 6"/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624"/>
          <a:stretch/>
        </xdr:blipFill>
        <xdr:spPr>
          <a:xfrm>
            <a:off x="4381500" y="4360032"/>
            <a:ext cx="4226718" cy="3411206"/>
          </a:xfrm>
          <a:prstGeom prst="rect">
            <a:avLst/>
          </a:prstGeom>
          <a:ln w="19050" cap="sq">
            <a:solidFill>
              <a:srgbClr val="000000"/>
            </a:solidFill>
            <a:prstDash val="solid"/>
            <a:miter lim="800000"/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workbookViewId="0">
      <selection activeCell="B2" sqref="B2:C11"/>
    </sheetView>
  </sheetViews>
  <sheetFormatPr defaultRowHeight="15" x14ac:dyDescent="0.25"/>
  <cols>
    <col min="1" max="1" width="9" style="9"/>
    <col min="2" max="2" width="10.125" style="9" bestFit="1" customWidth="1"/>
    <col min="3" max="3" width="19.375" style="9" bestFit="1" customWidth="1"/>
    <col min="4" max="4" width="9" style="9"/>
    <col min="5" max="5" width="10.875" style="9" bestFit="1" customWidth="1"/>
    <col min="6" max="6" width="24.375" style="9" bestFit="1" customWidth="1"/>
    <col min="7" max="7" width="10.125" style="9" bestFit="1" customWidth="1"/>
    <col min="8" max="8" width="5.5" style="9" bestFit="1" customWidth="1"/>
    <col min="9" max="16384" width="9" style="9"/>
  </cols>
  <sheetData>
    <row r="2" spans="2:8" x14ac:dyDescent="0.25">
      <c r="B2" s="8" t="s">
        <v>50</v>
      </c>
      <c r="C2" s="8" t="s">
        <v>51</v>
      </c>
      <c r="E2" s="8" t="s">
        <v>52</v>
      </c>
      <c r="F2" s="8" t="s">
        <v>53</v>
      </c>
      <c r="G2" s="8" t="s">
        <v>50</v>
      </c>
      <c r="H2" s="8" t="s">
        <v>54</v>
      </c>
    </row>
    <row r="3" spans="2:8" x14ac:dyDescent="0.25">
      <c r="B3" s="9" t="s">
        <v>55</v>
      </c>
      <c r="C3" s="9" t="s">
        <v>56</v>
      </c>
      <c r="E3" s="9" t="s">
        <v>55</v>
      </c>
      <c r="F3" s="9" t="s">
        <v>57</v>
      </c>
      <c r="G3" s="9" t="s">
        <v>55</v>
      </c>
    </row>
    <row r="4" spans="2:8" x14ac:dyDescent="0.25">
      <c r="B4" s="9" t="s">
        <v>58</v>
      </c>
      <c r="C4" s="9" t="s">
        <v>59</v>
      </c>
      <c r="E4" s="9" t="s">
        <v>58</v>
      </c>
      <c r="F4" s="9" t="s">
        <v>60</v>
      </c>
      <c r="G4" s="9" t="s">
        <v>55</v>
      </c>
    </row>
    <row r="5" spans="2:8" x14ac:dyDescent="0.25">
      <c r="B5" s="9" t="s">
        <v>61</v>
      </c>
      <c r="C5" s="9" t="s">
        <v>62</v>
      </c>
      <c r="E5" s="9" t="s">
        <v>61</v>
      </c>
      <c r="F5" s="9" t="s">
        <v>63</v>
      </c>
      <c r="G5" s="9" t="s">
        <v>58</v>
      </c>
    </row>
    <row r="6" spans="2:8" x14ac:dyDescent="0.25">
      <c r="B6" s="9" t="s">
        <v>64</v>
      </c>
      <c r="C6" s="9" t="s">
        <v>65</v>
      </c>
      <c r="E6" s="9" t="s">
        <v>64</v>
      </c>
      <c r="F6" s="9" t="s">
        <v>66</v>
      </c>
      <c r="G6" s="9" t="s">
        <v>58</v>
      </c>
    </row>
    <row r="7" spans="2:8" x14ac:dyDescent="0.25">
      <c r="B7" s="9" t="s">
        <v>67</v>
      </c>
      <c r="C7" s="9" t="s">
        <v>68</v>
      </c>
      <c r="E7" s="9" t="s">
        <v>67</v>
      </c>
      <c r="F7" s="9" t="s">
        <v>69</v>
      </c>
      <c r="G7" s="9" t="s">
        <v>61</v>
      </c>
      <c r="H7" s="9" t="s">
        <v>49</v>
      </c>
    </row>
    <row r="8" spans="2:8" x14ac:dyDescent="0.25">
      <c r="B8" s="9" t="s">
        <v>70</v>
      </c>
      <c r="C8" s="9" t="s">
        <v>71</v>
      </c>
      <c r="E8" s="9" t="s">
        <v>67</v>
      </c>
      <c r="F8" s="9" t="s">
        <v>69</v>
      </c>
      <c r="G8" s="9" t="s">
        <v>64</v>
      </c>
      <c r="H8" s="9" t="s">
        <v>49</v>
      </c>
    </row>
    <row r="9" spans="2:8" x14ac:dyDescent="0.25">
      <c r="B9" s="9" t="s">
        <v>72</v>
      </c>
      <c r="C9" s="9" t="s">
        <v>73</v>
      </c>
      <c r="E9" s="9" t="s">
        <v>70</v>
      </c>
      <c r="F9" s="9" t="s">
        <v>74</v>
      </c>
      <c r="G9" s="9" t="s">
        <v>61</v>
      </c>
      <c r="H9" s="9" t="s">
        <v>75</v>
      </c>
    </row>
    <row r="10" spans="2:8" x14ac:dyDescent="0.25">
      <c r="B10" s="9" t="s">
        <v>76</v>
      </c>
      <c r="C10" s="9" t="s">
        <v>77</v>
      </c>
      <c r="E10" s="9" t="s">
        <v>70</v>
      </c>
      <c r="F10" s="9" t="s">
        <v>74</v>
      </c>
      <c r="G10" s="9" t="s">
        <v>64</v>
      </c>
      <c r="H10" s="9" t="s">
        <v>75</v>
      </c>
    </row>
    <row r="11" spans="2:8" x14ac:dyDescent="0.25">
      <c r="B11" s="9" t="s">
        <v>78</v>
      </c>
      <c r="C11" s="9" t="s">
        <v>79</v>
      </c>
      <c r="E11" s="9" t="s">
        <v>72</v>
      </c>
      <c r="F11" s="9" t="s">
        <v>80</v>
      </c>
      <c r="G11" s="9" t="s">
        <v>61</v>
      </c>
      <c r="H11" s="9" t="s">
        <v>81</v>
      </c>
    </row>
    <row r="12" spans="2:8" x14ac:dyDescent="0.25">
      <c r="E12" s="9" t="s">
        <v>72</v>
      </c>
      <c r="F12" s="9" t="s">
        <v>80</v>
      </c>
      <c r="G12" s="9" t="s">
        <v>64</v>
      </c>
      <c r="H12" s="9" t="s">
        <v>81</v>
      </c>
    </row>
    <row r="13" spans="2:8" x14ac:dyDescent="0.25">
      <c r="E13" s="9" t="s">
        <v>76</v>
      </c>
      <c r="F13" s="9" t="s">
        <v>82</v>
      </c>
      <c r="G13" s="9" t="s">
        <v>61</v>
      </c>
      <c r="H13" s="9" t="s">
        <v>81</v>
      </c>
    </row>
    <row r="14" spans="2:8" x14ac:dyDescent="0.25">
      <c r="E14" s="9" t="s">
        <v>76</v>
      </c>
      <c r="F14" s="9" t="s">
        <v>82</v>
      </c>
      <c r="G14" s="9" t="s">
        <v>64</v>
      </c>
      <c r="H14" s="9" t="s">
        <v>81</v>
      </c>
    </row>
    <row r="15" spans="2:8" x14ac:dyDescent="0.25">
      <c r="E15" s="9" t="s">
        <v>78</v>
      </c>
      <c r="F15" s="9" t="s">
        <v>83</v>
      </c>
      <c r="G15" s="9" t="s">
        <v>61</v>
      </c>
      <c r="H15" s="9" t="s">
        <v>84</v>
      </c>
    </row>
    <row r="16" spans="2:8" x14ac:dyDescent="0.25">
      <c r="E16" s="9" t="s">
        <v>78</v>
      </c>
      <c r="F16" s="9" t="s">
        <v>83</v>
      </c>
      <c r="G16" s="9" t="s">
        <v>67</v>
      </c>
      <c r="H16" s="9" t="s">
        <v>84</v>
      </c>
    </row>
    <row r="17" spans="5:8" x14ac:dyDescent="0.25">
      <c r="E17" s="9" t="s">
        <v>85</v>
      </c>
      <c r="F17" s="9" t="s">
        <v>86</v>
      </c>
      <c r="G17" s="9" t="s">
        <v>61</v>
      </c>
      <c r="H17" s="9" t="s">
        <v>87</v>
      </c>
    </row>
    <row r="18" spans="5:8" x14ac:dyDescent="0.25">
      <c r="E18" s="9" t="s">
        <v>85</v>
      </c>
      <c r="F18" s="9" t="s">
        <v>86</v>
      </c>
      <c r="G18" s="9" t="s">
        <v>70</v>
      </c>
      <c r="H18" s="9" t="s">
        <v>87</v>
      </c>
    </row>
    <row r="19" spans="5:8" x14ac:dyDescent="0.25">
      <c r="E19" s="9" t="s">
        <v>88</v>
      </c>
      <c r="F19" s="9" t="s">
        <v>89</v>
      </c>
      <c r="G19" s="9" t="s">
        <v>72</v>
      </c>
      <c r="H19" s="9" t="s">
        <v>90</v>
      </c>
    </row>
    <row r="20" spans="5:8" x14ac:dyDescent="0.25">
      <c r="E20" s="9" t="s">
        <v>91</v>
      </c>
      <c r="F20" s="9" t="s">
        <v>92</v>
      </c>
      <c r="G20" s="9" t="s">
        <v>70</v>
      </c>
      <c r="H20" s="9" t="s">
        <v>90</v>
      </c>
    </row>
    <row r="21" spans="5:8" x14ac:dyDescent="0.25">
      <c r="E21" s="9" t="s">
        <v>93</v>
      </c>
      <c r="F21" s="9" t="s">
        <v>94</v>
      </c>
      <c r="G21" s="9" t="s">
        <v>72</v>
      </c>
      <c r="H21" s="9" t="s">
        <v>95</v>
      </c>
    </row>
    <row r="22" spans="5:8" x14ac:dyDescent="0.25">
      <c r="E22" s="9" t="s">
        <v>96</v>
      </c>
      <c r="F22" s="9" t="s">
        <v>97</v>
      </c>
      <c r="G22" s="9" t="s">
        <v>76</v>
      </c>
      <c r="H22" s="9" t="s">
        <v>95</v>
      </c>
    </row>
    <row r="23" spans="5:8" x14ac:dyDescent="0.25">
      <c r="E23" s="9" t="s">
        <v>98</v>
      </c>
      <c r="F23" s="9" t="s">
        <v>99</v>
      </c>
      <c r="G23" s="9" t="s">
        <v>76</v>
      </c>
      <c r="H23" s="9" t="s">
        <v>100</v>
      </c>
    </row>
    <row r="24" spans="5:8" x14ac:dyDescent="0.25">
      <c r="E24" s="9" t="s">
        <v>101</v>
      </c>
      <c r="F24" s="9" t="s">
        <v>102</v>
      </c>
      <c r="G24" s="9" t="s">
        <v>76</v>
      </c>
      <c r="H24" s="9" t="s">
        <v>103</v>
      </c>
    </row>
    <row r="25" spans="5:8" x14ac:dyDescent="0.25">
      <c r="E25" s="9" t="s">
        <v>104</v>
      </c>
      <c r="F25" s="9" t="s">
        <v>105</v>
      </c>
      <c r="G25" s="9" t="s">
        <v>78</v>
      </c>
    </row>
    <row r="26" spans="5:8" x14ac:dyDescent="0.25">
      <c r="E26" s="9" t="s">
        <v>106</v>
      </c>
      <c r="F26" s="9" t="s">
        <v>79</v>
      </c>
      <c r="G26" s="9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A17"/>
  <sheetViews>
    <sheetView workbookViewId="0">
      <pane xSplit="7" ySplit="2" topLeftCell="H3" activePane="bottomRight" state="frozen"/>
      <selection pane="topRight" activeCell="H1" sqref="H1"/>
      <selection pane="bottomLeft" activeCell="A2" sqref="A2"/>
      <selection pane="bottomRight" activeCell="M15" sqref="M15"/>
    </sheetView>
  </sheetViews>
  <sheetFormatPr defaultRowHeight="12.75" x14ac:dyDescent="0.2"/>
  <cols>
    <col min="1" max="1" width="7.5" style="1" bestFit="1" customWidth="1"/>
    <col min="2" max="2" width="19.75" style="1" bestFit="1" customWidth="1"/>
    <col min="3" max="7" width="1.25" style="1" customWidth="1"/>
    <col min="8" max="15" width="7.875" style="6" customWidth="1"/>
    <col min="16" max="16" width="11.875" style="6" bestFit="1" customWidth="1"/>
    <col min="17" max="17" width="9.75" style="6" bestFit="1" customWidth="1"/>
    <col min="18" max="16384" width="9" style="1"/>
  </cols>
  <sheetData>
    <row r="2" spans="1:16381" s="4" customFormat="1" ht="28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145</v>
      </c>
      <c r="I2" s="5" t="s">
        <v>146</v>
      </c>
      <c r="J2" s="5" t="s">
        <v>147</v>
      </c>
      <c r="K2" s="5" t="s">
        <v>148</v>
      </c>
      <c r="L2" s="5" t="s">
        <v>149</v>
      </c>
      <c r="M2" s="5" t="s">
        <v>150</v>
      </c>
      <c r="N2" s="5" t="s">
        <v>151</v>
      </c>
      <c r="O2" s="5" t="s">
        <v>152</v>
      </c>
      <c r="P2" s="5" t="s">
        <v>143</v>
      </c>
      <c r="Q2" s="5" t="s">
        <v>144</v>
      </c>
    </row>
    <row r="3" spans="1:16381" s="2" customFormat="1" ht="17.25" customHeight="1" x14ac:dyDescent="0.25">
      <c r="H3" s="40" t="s">
        <v>103</v>
      </c>
      <c r="I3" s="40" t="s">
        <v>100</v>
      </c>
      <c r="J3" s="40" t="s">
        <v>95</v>
      </c>
      <c r="K3" s="40" t="s">
        <v>90</v>
      </c>
      <c r="L3" s="40" t="s">
        <v>87</v>
      </c>
      <c r="M3" s="40" t="s">
        <v>84</v>
      </c>
      <c r="N3" s="40" t="s">
        <v>81</v>
      </c>
      <c r="O3" s="40" t="s">
        <v>142</v>
      </c>
      <c r="P3" s="40" t="s">
        <v>75</v>
      </c>
      <c r="Q3" s="40" t="s">
        <v>49</v>
      </c>
      <c r="R3" s="37"/>
    </row>
    <row r="4" spans="1:16381" x14ac:dyDescent="0.2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>
        <v>1</v>
      </c>
      <c r="G4" s="1">
        <v>2019</v>
      </c>
      <c r="H4" s="6">
        <v>17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22</v>
      </c>
      <c r="Q4" s="6">
        <v>22</v>
      </c>
    </row>
    <row r="5" spans="1:16381" x14ac:dyDescent="0.2">
      <c r="A5" s="1" t="s">
        <v>12</v>
      </c>
      <c r="B5" s="1" t="s">
        <v>13</v>
      </c>
      <c r="C5" s="1" t="s">
        <v>14</v>
      </c>
      <c r="D5" s="1" t="s">
        <v>10</v>
      </c>
      <c r="E5" s="1" t="s">
        <v>11</v>
      </c>
      <c r="F5" s="1">
        <v>1</v>
      </c>
      <c r="G5" s="1">
        <v>2019</v>
      </c>
      <c r="H5" s="6">
        <v>16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22</v>
      </c>
      <c r="Q5" s="6">
        <v>22</v>
      </c>
    </row>
    <row r="6" spans="1:16381" x14ac:dyDescent="0.2">
      <c r="A6" s="1" t="s">
        <v>15</v>
      </c>
      <c r="B6" s="1" t="s">
        <v>16</v>
      </c>
      <c r="C6" s="1" t="s">
        <v>17</v>
      </c>
      <c r="D6" s="1" t="s">
        <v>18</v>
      </c>
      <c r="E6" s="1" t="s">
        <v>11</v>
      </c>
      <c r="F6" s="1">
        <v>1</v>
      </c>
      <c r="G6" s="1">
        <v>2019</v>
      </c>
      <c r="H6" s="6">
        <v>12</v>
      </c>
      <c r="I6" s="6">
        <v>3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22</v>
      </c>
      <c r="Q6" s="6">
        <v>22</v>
      </c>
    </row>
    <row r="7" spans="1:16381" x14ac:dyDescent="0.2">
      <c r="A7" s="1" t="s">
        <v>19</v>
      </c>
      <c r="B7" s="1" t="s">
        <v>20</v>
      </c>
      <c r="C7" s="1" t="s">
        <v>17</v>
      </c>
      <c r="D7" s="1" t="s">
        <v>21</v>
      </c>
      <c r="E7" s="1" t="s">
        <v>11</v>
      </c>
      <c r="F7" s="1">
        <v>1</v>
      </c>
      <c r="G7" s="1">
        <v>2019</v>
      </c>
      <c r="H7" s="6">
        <v>16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22</v>
      </c>
      <c r="Q7" s="6">
        <v>22</v>
      </c>
    </row>
    <row r="8" spans="1:16381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11</v>
      </c>
      <c r="F8" s="1">
        <v>1</v>
      </c>
      <c r="G8" s="1">
        <v>2019</v>
      </c>
      <c r="H8" s="6">
        <v>7</v>
      </c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22</v>
      </c>
      <c r="Q8" s="6">
        <v>22</v>
      </c>
    </row>
    <row r="9" spans="1:16381" x14ac:dyDescent="0.2">
      <c r="A9" s="1" t="s">
        <v>26</v>
      </c>
      <c r="B9" s="1" t="s">
        <v>27</v>
      </c>
      <c r="C9" s="1" t="s">
        <v>24</v>
      </c>
      <c r="D9" s="1" t="s">
        <v>28</v>
      </c>
      <c r="E9" s="1" t="s">
        <v>11</v>
      </c>
      <c r="F9" s="1">
        <v>1</v>
      </c>
      <c r="G9" s="1">
        <v>2019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22</v>
      </c>
      <c r="Q9" s="6">
        <v>22</v>
      </c>
    </row>
    <row r="10" spans="1:16381" x14ac:dyDescent="0.2">
      <c r="A10" s="1" t="s">
        <v>29</v>
      </c>
      <c r="B10" s="1" t="s">
        <v>30</v>
      </c>
      <c r="C10" s="1" t="s">
        <v>24</v>
      </c>
      <c r="D10" s="1" t="s">
        <v>31</v>
      </c>
      <c r="E10" s="1" t="s">
        <v>11</v>
      </c>
      <c r="F10" s="1">
        <v>1</v>
      </c>
      <c r="G10" s="1">
        <v>2019</v>
      </c>
      <c r="H10" s="6">
        <v>15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22</v>
      </c>
      <c r="Q10" s="6">
        <v>22</v>
      </c>
    </row>
    <row r="11" spans="1:16381" s="3" customFormat="1" ht="20.25" customHeight="1" x14ac:dyDescent="0.2">
      <c r="A11" s="3" t="s">
        <v>32</v>
      </c>
      <c r="B11" s="3" t="s">
        <v>33</v>
      </c>
      <c r="C11" s="3" t="s">
        <v>24</v>
      </c>
      <c r="D11" s="3" t="s">
        <v>34</v>
      </c>
      <c r="E11" s="3" t="s">
        <v>11</v>
      </c>
      <c r="F11" s="3">
        <v>1</v>
      </c>
      <c r="G11" s="3">
        <v>2019</v>
      </c>
      <c r="H11" s="7">
        <v>14</v>
      </c>
      <c r="I11" s="7">
        <v>2</v>
      </c>
      <c r="J11" s="7">
        <v>3</v>
      </c>
      <c r="K11" s="7">
        <v>2</v>
      </c>
      <c r="L11" s="7">
        <v>1</v>
      </c>
      <c r="M11" s="7">
        <v>2</v>
      </c>
      <c r="N11" s="7">
        <v>0</v>
      </c>
      <c r="O11" s="7">
        <v>0</v>
      </c>
      <c r="P11" s="7">
        <v>22</v>
      </c>
      <c r="Q11" s="41">
        <v>16</v>
      </c>
      <c r="R11" s="43" t="s">
        <v>141</v>
      </c>
      <c r="S11" s="44" t="s">
        <v>153</v>
      </c>
      <c r="T11" s="4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  <c r="XEZ11" s="1"/>
      <c r="XFA11" s="1"/>
    </row>
    <row r="12" spans="1:16381" x14ac:dyDescent="0.2">
      <c r="A12" s="1" t="s">
        <v>35</v>
      </c>
      <c r="B12" s="1" t="s">
        <v>36</v>
      </c>
      <c r="C12" s="1" t="s">
        <v>24</v>
      </c>
      <c r="D12" s="1" t="s">
        <v>37</v>
      </c>
      <c r="E12" s="1" t="s">
        <v>11</v>
      </c>
      <c r="F12" s="1">
        <v>1</v>
      </c>
      <c r="G12" s="1">
        <v>2019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22</v>
      </c>
      <c r="Q12" s="6">
        <v>22</v>
      </c>
    </row>
    <row r="13" spans="1:16381" x14ac:dyDescent="0.2">
      <c r="A13" s="1" t="s">
        <v>38</v>
      </c>
      <c r="B13" s="1" t="s">
        <v>39</v>
      </c>
      <c r="C13" s="1" t="s">
        <v>40</v>
      </c>
      <c r="D13" s="1" t="s">
        <v>34</v>
      </c>
      <c r="E13" s="1" t="s">
        <v>11</v>
      </c>
      <c r="F13" s="1">
        <v>1</v>
      </c>
      <c r="G13" s="1">
        <v>2019</v>
      </c>
      <c r="H13" s="6">
        <v>16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22</v>
      </c>
      <c r="Q13" s="6">
        <v>22</v>
      </c>
    </row>
    <row r="14" spans="1:16381" x14ac:dyDescent="0.2">
      <c r="A14" s="1" t="s">
        <v>41</v>
      </c>
      <c r="B14" s="1" t="s">
        <v>42</v>
      </c>
      <c r="C14" s="1" t="s">
        <v>40</v>
      </c>
      <c r="D14" s="1" t="s">
        <v>34</v>
      </c>
      <c r="E14" s="1" t="s">
        <v>11</v>
      </c>
      <c r="F14" s="1">
        <v>1</v>
      </c>
      <c r="G14" s="1">
        <v>2019</v>
      </c>
      <c r="H14" s="6">
        <v>14</v>
      </c>
      <c r="I14" s="6">
        <v>3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22</v>
      </c>
      <c r="Q14" s="6">
        <v>22</v>
      </c>
    </row>
    <row r="15" spans="1:16381" x14ac:dyDescent="0.2">
      <c r="A15" s="1" t="s">
        <v>43</v>
      </c>
      <c r="B15" s="1" t="s">
        <v>44</v>
      </c>
      <c r="C15" s="1" t="s">
        <v>40</v>
      </c>
      <c r="D15" s="1" t="s">
        <v>25</v>
      </c>
      <c r="E15" s="1" t="s">
        <v>11</v>
      </c>
      <c r="F15" s="1">
        <v>1</v>
      </c>
      <c r="G15" s="1">
        <v>2019</v>
      </c>
      <c r="H15" s="6">
        <v>16</v>
      </c>
      <c r="I15" s="6">
        <v>1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22</v>
      </c>
      <c r="Q15" s="6">
        <v>22</v>
      </c>
    </row>
    <row r="16" spans="1:16381" x14ac:dyDescent="0.2">
      <c r="A16" s="1" t="s">
        <v>45</v>
      </c>
      <c r="B16" s="1" t="s">
        <v>46</v>
      </c>
      <c r="C16" s="1" t="s">
        <v>40</v>
      </c>
      <c r="D16" s="1" t="s">
        <v>28</v>
      </c>
      <c r="E16" s="1" t="s">
        <v>11</v>
      </c>
      <c r="F16" s="1">
        <v>1</v>
      </c>
      <c r="G16" s="1">
        <v>2019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22</v>
      </c>
      <c r="Q16" s="6">
        <v>22</v>
      </c>
    </row>
    <row r="17" spans="1:17" x14ac:dyDescent="0.2">
      <c r="A17" s="1" t="s">
        <v>47</v>
      </c>
      <c r="B17" s="1" t="s">
        <v>48</v>
      </c>
      <c r="C17" s="1" t="s">
        <v>40</v>
      </c>
      <c r="D17" s="1" t="s">
        <v>28</v>
      </c>
      <c r="E17" s="1" t="s">
        <v>11</v>
      </c>
      <c r="F17" s="1">
        <v>1</v>
      </c>
      <c r="G17" s="1">
        <v>2019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22</v>
      </c>
      <c r="Q17" s="6">
        <v>22</v>
      </c>
    </row>
  </sheetData>
  <pageMargins left="0.7" right="0.7" top="0.75" bottom="0.75" header="0.3" footer="0.3"/>
  <ignoredErrors>
    <ignoredError sqref="A4:Q10 A2:G2 A12:Q17 A11:H11 P11 J11:N11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workbookViewId="0">
      <selection activeCell="F2" sqref="F2:G3"/>
    </sheetView>
  </sheetViews>
  <sheetFormatPr defaultRowHeight="15.75" x14ac:dyDescent="0.25"/>
  <cols>
    <col min="2" max="2" width="11.25" bestFit="1" customWidth="1"/>
    <col min="3" max="3" width="26.5" bestFit="1" customWidth="1"/>
    <col min="4" max="4" width="12.25" customWidth="1"/>
    <col min="5" max="5" width="20.25" bestFit="1" customWidth="1"/>
    <col min="6" max="8" width="13.25" customWidth="1"/>
    <col min="9" max="9" width="9" style="36"/>
    <col min="10" max="10" width="21.625" style="36" bestFit="1" customWidth="1"/>
    <col min="11" max="12" width="13" style="36" customWidth="1"/>
  </cols>
  <sheetData>
    <row r="2" spans="2:12" x14ac:dyDescent="0.25">
      <c r="B2" s="88" t="s">
        <v>52</v>
      </c>
      <c r="C2" s="88" t="s">
        <v>53</v>
      </c>
      <c r="D2" s="88" t="s">
        <v>50</v>
      </c>
      <c r="E2" s="88" t="s">
        <v>51</v>
      </c>
      <c r="F2" s="87" t="s">
        <v>138</v>
      </c>
      <c r="G2" s="87"/>
      <c r="H2" s="35"/>
      <c r="I2" s="38"/>
      <c r="J2" s="38" t="s">
        <v>140</v>
      </c>
      <c r="K2" s="86" t="s">
        <v>138</v>
      </c>
      <c r="L2" s="86"/>
    </row>
    <row r="3" spans="2:12" x14ac:dyDescent="0.25">
      <c r="B3" s="88"/>
      <c r="C3" s="88"/>
      <c r="D3" s="88"/>
      <c r="E3" s="88"/>
      <c r="F3" s="35" t="s">
        <v>136</v>
      </c>
      <c r="G3" s="35" t="s">
        <v>137</v>
      </c>
      <c r="H3" s="35"/>
      <c r="I3" s="38"/>
      <c r="J3" s="38" t="s">
        <v>139</v>
      </c>
      <c r="K3" s="39" t="s">
        <v>136</v>
      </c>
      <c r="L3" s="39" t="s">
        <v>137</v>
      </c>
    </row>
    <row r="4" spans="2:12" x14ac:dyDescent="0.25">
      <c r="B4" t="s">
        <v>55</v>
      </c>
      <c r="C4" t="s">
        <v>57</v>
      </c>
      <c r="D4" t="s">
        <v>55</v>
      </c>
      <c r="E4" t="s">
        <v>56</v>
      </c>
      <c r="F4">
        <v>0</v>
      </c>
      <c r="G4">
        <v>0</v>
      </c>
      <c r="I4" s="37" t="s">
        <v>141</v>
      </c>
      <c r="J4" s="36">
        <v>21</v>
      </c>
      <c r="K4" s="36">
        <f>$J$4*F4</f>
        <v>0</v>
      </c>
      <c r="L4" s="36">
        <f>$J$4*G4</f>
        <v>0</v>
      </c>
    </row>
    <row r="5" spans="2:12" x14ac:dyDescent="0.25">
      <c r="B5" t="s">
        <v>58</v>
      </c>
      <c r="C5" t="s">
        <v>60</v>
      </c>
      <c r="D5" t="s">
        <v>55</v>
      </c>
      <c r="E5" t="s">
        <v>56</v>
      </c>
      <c r="F5">
        <v>0</v>
      </c>
      <c r="G5">
        <v>0</v>
      </c>
      <c r="I5" s="37" t="s">
        <v>141</v>
      </c>
      <c r="J5" s="36">
        <v>21</v>
      </c>
      <c r="K5" s="36">
        <f t="shared" ref="K5:K27" si="0">$J$4*F5</f>
        <v>0</v>
      </c>
      <c r="L5" s="36">
        <f t="shared" ref="L5:L27" si="1">$J$4*G5</f>
        <v>0</v>
      </c>
    </row>
    <row r="6" spans="2:12" x14ac:dyDescent="0.25">
      <c r="B6" t="s">
        <v>61</v>
      </c>
      <c r="C6" t="s">
        <v>63</v>
      </c>
      <c r="D6" t="s">
        <v>58</v>
      </c>
      <c r="E6" t="s">
        <v>59</v>
      </c>
      <c r="F6">
        <v>0</v>
      </c>
      <c r="G6">
        <v>0</v>
      </c>
      <c r="I6" s="37" t="s">
        <v>141</v>
      </c>
      <c r="J6" s="36">
        <v>21</v>
      </c>
      <c r="K6" s="36">
        <f t="shared" si="0"/>
        <v>0</v>
      </c>
      <c r="L6" s="36">
        <f t="shared" si="1"/>
        <v>0</v>
      </c>
    </row>
    <row r="7" spans="2:12" x14ac:dyDescent="0.25">
      <c r="B7" t="s">
        <v>64</v>
      </c>
      <c r="C7" t="s">
        <v>66</v>
      </c>
      <c r="D7" t="s">
        <v>58</v>
      </c>
      <c r="E7" t="s">
        <v>59</v>
      </c>
      <c r="F7">
        <v>0</v>
      </c>
      <c r="G7">
        <v>0</v>
      </c>
      <c r="I7" s="37" t="s">
        <v>141</v>
      </c>
      <c r="J7" s="36">
        <v>21</v>
      </c>
      <c r="K7" s="36">
        <f t="shared" si="0"/>
        <v>0</v>
      </c>
      <c r="L7" s="36">
        <f t="shared" si="1"/>
        <v>0</v>
      </c>
    </row>
    <row r="8" spans="2:12" x14ac:dyDescent="0.25">
      <c r="B8" t="s">
        <v>67</v>
      </c>
      <c r="C8" t="s">
        <v>69</v>
      </c>
      <c r="D8" t="s">
        <v>61</v>
      </c>
      <c r="E8" t="s">
        <v>62</v>
      </c>
      <c r="F8">
        <v>0</v>
      </c>
      <c r="G8">
        <v>37500</v>
      </c>
      <c r="I8" s="37" t="s">
        <v>141</v>
      </c>
      <c r="J8" s="36">
        <v>21</v>
      </c>
      <c r="K8" s="36">
        <f t="shared" si="0"/>
        <v>0</v>
      </c>
      <c r="L8" s="36">
        <f t="shared" si="1"/>
        <v>787500</v>
      </c>
    </row>
    <row r="9" spans="2:12" x14ac:dyDescent="0.25">
      <c r="B9" t="s">
        <v>67</v>
      </c>
      <c r="C9" t="s">
        <v>69</v>
      </c>
      <c r="D9" t="s">
        <v>64</v>
      </c>
      <c r="E9" t="s">
        <v>65</v>
      </c>
      <c r="F9">
        <v>37500</v>
      </c>
      <c r="G9">
        <v>37500</v>
      </c>
      <c r="I9" s="37" t="s">
        <v>141</v>
      </c>
      <c r="J9" s="36">
        <v>21</v>
      </c>
      <c r="K9" s="36">
        <f t="shared" si="0"/>
        <v>787500</v>
      </c>
      <c r="L9" s="36">
        <f t="shared" si="1"/>
        <v>787500</v>
      </c>
    </row>
    <row r="10" spans="2:12" x14ac:dyDescent="0.25">
      <c r="B10" t="s">
        <v>70</v>
      </c>
      <c r="C10" t="s">
        <v>74</v>
      </c>
      <c r="D10" t="s">
        <v>61</v>
      </c>
      <c r="E10" t="s">
        <v>62</v>
      </c>
      <c r="F10">
        <v>0</v>
      </c>
      <c r="G10">
        <v>37500</v>
      </c>
      <c r="I10" s="37" t="s">
        <v>141</v>
      </c>
      <c r="J10" s="36">
        <v>21</v>
      </c>
      <c r="K10" s="36">
        <f t="shared" si="0"/>
        <v>0</v>
      </c>
      <c r="L10" s="36">
        <f t="shared" si="1"/>
        <v>787500</v>
      </c>
    </row>
    <row r="11" spans="2:12" x14ac:dyDescent="0.25">
      <c r="B11" t="s">
        <v>70</v>
      </c>
      <c r="C11" t="s">
        <v>74</v>
      </c>
      <c r="D11" t="s">
        <v>64</v>
      </c>
      <c r="E11" t="s">
        <v>65</v>
      </c>
      <c r="F11">
        <v>37500</v>
      </c>
      <c r="G11">
        <v>37500</v>
      </c>
      <c r="I11" s="37" t="s">
        <v>141</v>
      </c>
      <c r="J11" s="36">
        <v>21</v>
      </c>
      <c r="K11" s="36">
        <f t="shared" si="0"/>
        <v>787500</v>
      </c>
      <c r="L11" s="36">
        <f t="shared" si="1"/>
        <v>787500</v>
      </c>
    </row>
    <row r="12" spans="2:12" x14ac:dyDescent="0.25">
      <c r="B12" t="s">
        <v>72</v>
      </c>
      <c r="C12" t="s">
        <v>80</v>
      </c>
      <c r="D12" t="s">
        <v>61</v>
      </c>
      <c r="E12" t="s">
        <v>62</v>
      </c>
      <c r="F12">
        <v>0</v>
      </c>
      <c r="G12">
        <v>37500</v>
      </c>
      <c r="I12" s="37" t="s">
        <v>141</v>
      </c>
      <c r="J12" s="36">
        <v>21</v>
      </c>
      <c r="K12" s="36">
        <f t="shared" si="0"/>
        <v>0</v>
      </c>
      <c r="L12" s="36">
        <f t="shared" si="1"/>
        <v>787500</v>
      </c>
    </row>
    <row r="13" spans="2:12" x14ac:dyDescent="0.25">
      <c r="B13" t="s">
        <v>72</v>
      </c>
      <c r="C13" t="s">
        <v>80</v>
      </c>
      <c r="D13" t="s">
        <v>64</v>
      </c>
      <c r="E13" t="s">
        <v>65</v>
      </c>
      <c r="F13">
        <v>37500</v>
      </c>
      <c r="G13">
        <v>37500</v>
      </c>
      <c r="I13" s="37" t="s">
        <v>141</v>
      </c>
      <c r="J13" s="36">
        <v>21</v>
      </c>
      <c r="K13" s="36">
        <f t="shared" si="0"/>
        <v>787500</v>
      </c>
      <c r="L13" s="36">
        <f t="shared" si="1"/>
        <v>787500</v>
      </c>
    </row>
    <row r="14" spans="2:12" x14ac:dyDescent="0.25">
      <c r="B14" t="s">
        <v>76</v>
      </c>
      <c r="C14" t="s">
        <v>82</v>
      </c>
      <c r="D14" t="s">
        <v>61</v>
      </c>
      <c r="E14" t="s">
        <v>62</v>
      </c>
      <c r="F14">
        <v>0</v>
      </c>
      <c r="G14">
        <v>37500</v>
      </c>
      <c r="I14" s="37" t="s">
        <v>141</v>
      </c>
      <c r="J14" s="36">
        <v>21</v>
      </c>
      <c r="K14" s="36">
        <f t="shared" si="0"/>
        <v>0</v>
      </c>
      <c r="L14" s="36">
        <f t="shared" si="1"/>
        <v>787500</v>
      </c>
    </row>
    <row r="15" spans="2:12" x14ac:dyDescent="0.25">
      <c r="B15" t="s">
        <v>76</v>
      </c>
      <c r="C15" t="s">
        <v>82</v>
      </c>
      <c r="D15" t="s">
        <v>64</v>
      </c>
      <c r="E15" t="s">
        <v>65</v>
      </c>
      <c r="F15">
        <v>37500</v>
      </c>
      <c r="G15">
        <v>37500</v>
      </c>
      <c r="I15" s="37" t="s">
        <v>141</v>
      </c>
      <c r="J15" s="36">
        <v>21</v>
      </c>
      <c r="K15" s="36">
        <f t="shared" si="0"/>
        <v>787500</v>
      </c>
      <c r="L15" s="36">
        <f t="shared" si="1"/>
        <v>787500</v>
      </c>
    </row>
    <row r="16" spans="2:12" x14ac:dyDescent="0.25">
      <c r="B16" t="s">
        <v>78</v>
      </c>
      <c r="C16" t="s">
        <v>83</v>
      </c>
      <c r="D16" t="s">
        <v>61</v>
      </c>
      <c r="E16" t="s">
        <v>62</v>
      </c>
      <c r="F16">
        <v>0</v>
      </c>
      <c r="G16">
        <v>37500</v>
      </c>
      <c r="I16" s="37" t="s">
        <v>141</v>
      </c>
      <c r="J16" s="36">
        <v>21</v>
      </c>
      <c r="K16" s="36">
        <f t="shared" si="0"/>
        <v>0</v>
      </c>
      <c r="L16" s="36">
        <f t="shared" si="1"/>
        <v>787500</v>
      </c>
    </row>
    <row r="17" spans="2:12" x14ac:dyDescent="0.25">
      <c r="B17" t="s">
        <v>78</v>
      </c>
      <c r="C17" t="s">
        <v>83</v>
      </c>
      <c r="D17" t="s">
        <v>67</v>
      </c>
      <c r="E17" t="s">
        <v>68</v>
      </c>
      <c r="F17">
        <v>37500</v>
      </c>
      <c r="G17">
        <v>37500</v>
      </c>
      <c r="I17" s="37" t="s">
        <v>141</v>
      </c>
      <c r="J17" s="36">
        <v>21</v>
      </c>
      <c r="K17" s="36">
        <f t="shared" si="0"/>
        <v>787500</v>
      </c>
      <c r="L17" s="36">
        <f t="shared" si="1"/>
        <v>787500</v>
      </c>
    </row>
    <row r="18" spans="2:12" x14ac:dyDescent="0.25">
      <c r="B18" t="s">
        <v>85</v>
      </c>
      <c r="C18" t="s">
        <v>86</v>
      </c>
      <c r="D18" t="s">
        <v>61</v>
      </c>
      <c r="E18" t="s">
        <v>62</v>
      </c>
      <c r="F18">
        <v>0</v>
      </c>
      <c r="G18">
        <v>37500</v>
      </c>
      <c r="I18" s="37" t="s">
        <v>141</v>
      </c>
      <c r="J18" s="36">
        <v>21</v>
      </c>
      <c r="K18" s="36">
        <f t="shared" si="0"/>
        <v>0</v>
      </c>
      <c r="L18" s="36">
        <f t="shared" si="1"/>
        <v>787500</v>
      </c>
    </row>
    <row r="19" spans="2:12" x14ac:dyDescent="0.25">
      <c r="B19" t="s">
        <v>85</v>
      </c>
      <c r="C19" t="s">
        <v>86</v>
      </c>
      <c r="D19" t="s">
        <v>70</v>
      </c>
      <c r="E19" t="s">
        <v>71</v>
      </c>
      <c r="F19">
        <v>37500</v>
      </c>
      <c r="G19">
        <v>37500</v>
      </c>
      <c r="I19" s="37" t="s">
        <v>141</v>
      </c>
      <c r="J19" s="36">
        <v>21</v>
      </c>
      <c r="K19" s="36">
        <f t="shared" si="0"/>
        <v>787500</v>
      </c>
      <c r="L19" s="36">
        <f t="shared" si="1"/>
        <v>787500</v>
      </c>
    </row>
    <row r="20" spans="2:12" x14ac:dyDescent="0.25">
      <c r="B20" t="s">
        <v>88</v>
      </c>
      <c r="C20" t="s">
        <v>89</v>
      </c>
      <c r="D20" t="s">
        <v>72</v>
      </c>
      <c r="E20" t="s">
        <v>73</v>
      </c>
      <c r="F20">
        <v>37500</v>
      </c>
      <c r="G20">
        <v>37500</v>
      </c>
      <c r="I20" s="37" t="s">
        <v>141</v>
      </c>
      <c r="J20" s="36">
        <v>21</v>
      </c>
      <c r="K20" s="36">
        <f t="shared" si="0"/>
        <v>787500</v>
      </c>
      <c r="L20" s="36">
        <f t="shared" si="1"/>
        <v>787500</v>
      </c>
    </row>
    <row r="21" spans="2:12" x14ac:dyDescent="0.25">
      <c r="B21" t="s">
        <v>91</v>
      </c>
      <c r="C21" t="s">
        <v>92</v>
      </c>
      <c r="D21" t="s">
        <v>70</v>
      </c>
      <c r="E21" t="s">
        <v>71</v>
      </c>
      <c r="F21">
        <v>27500</v>
      </c>
      <c r="G21">
        <v>27500</v>
      </c>
      <c r="I21" s="37" t="s">
        <v>141</v>
      </c>
      <c r="J21" s="36">
        <v>21</v>
      </c>
      <c r="K21" s="36">
        <f t="shared" si="0"/>
        <v>577500</v>
      </c>
      <c r="L21" s="36">
        <f t="shared" si="1"/>
        <v>577500</v>
      </c>
    </row>
    <row r="22" spans="2:12" x14ac:dyDescent="0.25">
      <c r="B22" t="s">
        <v>93</v>
      </c>
      <c r="C22" t="s">
        <v>94</v>
      </c>
      <c r="D22" t="s">
        <v>72</v>
      </c>
      <c r="E22" t="s">
        <v>73</v>
      </c>
      <c r="F22">
        <v>27500</v>
      </c>
      <c r="G22">
        <v>27500</v>
      </c>
      <c r="I22" s="37" t="s">
        <v>141</v>
      </c>
      <c r="J22" s="36">
        <v>21</v>
      </c>
      <c r="K22" s="36">
        <f t="shared" si="0"/>
        <v>577500</v>
      </c>
      <c r="L22" s="36">
        <f t="shared" si="1"/>
        <v>577500</v>
      </c>
    </row>
    <row r="23" spans="2:12" x14ac:dyDescent="0.25">
      <c r="B23" t="s">
        <v>96</v>
      </c>
      <c r="C23" t="s">
        <v>97</v>
      </c>
      <c r="D23" t="s">
        <v>76</v>
      </c>
      <c r="E23" t="s">
        <v>77</v>
      </c>
      <c r="F23">
        <v>22500</v>
      </c>
      <c r="G23">
        <v>22500</v>
      </c>
      <c r="I23" s="37" t="s">
        <v>141</v>
      </c>
      <c r="J23" s="36">
        <v>21</v>
      </c>
      <c r="K23" s="36">
        <f t="shared" si="0"/>
        <v>472500</v>
      </c>
      <c r="L23" s="36">
        <f t="shared" si="1"/>
        <v>472500</v>
      </c>
    </row>
    <row r="24" spans="2:12" x14ac:dyDescent="0.25">
      <c r="B24" t="s">
        <v>98</v>
      </c>
      <c r="C24" t="s">
        <v>99</v>
      </c>
      <c r="D24" t="s">
        <v>76</v>
      </c>
      <c r="E24" t="s">
        <v>77</v>
      </c>
      <c r="F24">
        <v>22500</v>
      </c>
      <c r="G24">
        <v>22500</v>
      </c>
      <c r="I24" s="37" t="s">
        <v>141</v>
      </c>
      <c r="J24" s="36">
        <v>21</v>
      </c>
      <c r="K24" s="36">
        <f t="shared" si="0"/>
        <v>472500</v>
      </c>
      <c r="L24" s="36">
        <f t="shared" si="1"/>
        <v>472500</v>
      </c>
    </row>
    <row r="25" spans="2:12" x14ac:dyDescent="0.25">
      <c r="B25" t="s">
        <v>101</v>
      </c>
      <c r="C25" t="s">
        <v>102</v>
      </c>
      <c r="D25" t="s">
        <v>76</v>
      </c>
      <c r="E25" t="s">
        <v>77</v>
      </c>
      <c r="F25">
        <v>22500</v>
      </c>
      <c r="G25">
        <v>22500</v>
      </c>
      <c r="I25" s="37" t="s">
        <v>141</v>
      </c>
      <c r="J25" s="36">
        <v>21</v>
      </c>
      <c r="K25" s="36">
        <f t="shared" si="0"/>
        <v>472500</v>
      </c>
      <c r="L25" s="36">
        <f t="shared" si="1"/>
        <v>472500</v>
      </c>
    </row>
    <row r="26" spans="2:12" x14ac:dyDescent="0.25">
      <c r="B26" t="s">
        <v>104</v>
      </c>
      <c r="C26" t="s">
        <v>105</v>
      </c>
      <c r="D26" t="s">
        <v>78</v>
      </c>
      <c r="E26" t="s">
        <v>79</v>
      </c>
      <c r="F26">
        <v>0</v>
      </c>
      <c r="G26">
        <v>0</v>
      </c>
      <c r="I26" s="37" t="s">
        <v>141</v>
      </c>
      <c r="J26" s="36">
        <v>21</v>
      </c>
      <c r="K26" s="36">
        <f t="shared" si="0"/>
        <v>0</v>
      </c>
      <c r="L26" s="36">
        <f t="shared" si="1"/>
        <v>0</v>
      </c>
    </row>
    <row r="27" spans="2:12" x14ac:dyDescent="0.25">
      <c r="B27" t="s">
        <v>106</v>
      </c>
      <c r="C27" t="s">
        <v>79</v>
      </c>
      <c r="D27" t="s">
        <v>78</v>
      </c>
      <c r="E27" t="s">
        <v>79</v>
      </c>
      <c r="F27">
        <v>0</v>
      </c>
      <c r="G27">
        <v>0</v>
      </c>
      <c r="I27" s="37" t="s">
        <v>141</v>
      </c>
      <c r="J27" s="36">
        <v>21</v>
      </c>
      <c r="K27" s="36">
        <f t="shared" si="0"/>
        <v>0</v>
      </c>
      <c r="L27" s="36">
        <f t="shared" si="1"/>
        <v>0</v>
      </c>
    </row>
  </sheetData>
  <mergeCells count="6">
    <mergeCell ref="K2:L2"/>
    <mergeCell ref="F2:G2"/>
    <mergeCell ref="B2:B3"/>
    <mergeCell ref="C2:C3"/>
    <mergeCell ref="D2:D3"/>
    <mergeCell ref="E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tabSelected="1" zoomScale="80" zoomScaleNormal="80" workbookViewId="0">
      <selection activeCell="J14" sqref="J14"/>
    </sheetView>
  </sheetViews>
  <sheetFormatPr defaultRowHeight="15.75" x14ac:dyDescent="0.25"/>
  <cols>
    <col min="1" max="1" width="9" style="10" customWidth="1"/>
    <col min="2" max="2" width="19.125" style="10" customWidth="1"/>
    <col min="3" max="3" width="29.625" style="10" bestFit="1" customWidth="1"/>
    <col min="4" max="4" width="12" style="10" bestFit="1" customWidth="1"/>
    <col min="5" max="7" width="13.875" style="11" customWidth="1"/>
    <col min="8" max="8" width="13.875" style="10" customWidth="1"/>
    <col min="9" max="9" width="10.5" style="10" bestFit="1" customWidth="1"/>
    <col min="10" max="16384" width="9" style="10"/>
  </cols>
  <sheetData>
    <row r="1" spans="1:23" x14ac:dyDescent="0.25">
      <c r="L1" s="10" t="s">
        <v>128</v>
      </c>
    </row>
    <row r="2" spans="1:23" ht="31.5" customHeight="1" x14ac:dyDescent="0.25">
      <c r="A2" s="33" t="s">
        <v>129</v>
      </c>
      <c r="E2" s="117" t="s">
        <v>127</v>
      </c>
      <c r="F2" s="118"/>
      <c r="G2" s="118"/>
      <c r="H2" s="119"/>
      <c r="L2" s="112" t="s">
        <v>109</v>
      </c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</row>
    <row r="3" spans="1:23" x14ac:dyDescent="0.25">
      <c r="B3" s="103" t="s">
        <v>52</v>
      </c>
      <c r="C3" s="103" t="s">
        <v>53</v>
      </c>
      <c r="D3" s="105" t="s">
        <v>114</v>
      </c>
      <c r="E3" s="103" t="s">
        <v>110</v>
      </c>
      <c r="F3" s="113"/>
      <c r="G3" s="114" t="s">
        <v>113</v>
      </c>
      <c r="H3" s="113"/>
    </row>
    <row r="4" spans="1:23" x14ac:dyDescent="0.25">
      <c r="B4" s="104"/>
      <c r="C4" s="104"/>
      <c r="D4" s="104"/>
      <c r="E4" s="27" t="s">
        <v>108</v>
      </c>
      <c r="F4" s="28" t="s">
        <v>107</v>
      </c>
      <c r="G4" s="29" t="s">
        <v>108</v>
      </c>
      <c r="H4" s="30" t="s">
        <v>107</v>
      </c>
    </row>
    <row r="5" spans="1:23" x14ac:dyDescent="0.25">
      <c r="B5" s="12" t="s">
        <v>55</v>
      </c>
      <c r="C5" s="13" t="s">
        <v>57</v>
      </c>
      <c r="D5" s="15" t="s">
        <v>55</v>
      </c>
      <c r="E5" s="23" t="s">
        <v>111</v>
      </c>
      <c r="F5" s="24" t="s">
        <v>111</v>
      </c>
      <c r="G5" s="14" t="s">
        <v>111</v>
      </c>
      <c r="H5" s="24" t="s">
        <v>111</v>
      </c>
    </row>
    <row r="6" spans="1:23" x14ac:dyDescent="0.25">
      <c r="B6" s="12" t="s">
        <v>58</v>
      </c>
      <c r="C6" s="13" t="s">
        <v>60</v>
      </c>
      <c r="D6" s="15" t="s">
        <v>55</v>
      </c>
      <c r="E6" s="23" t="s">
        <v>111</v>
      </c>
      <c r="F6" s="24" t="s">
        <v>111</v>
      </c>
      <c r="G6" s="14" t="s">
        <v>111</v>
      </c>
      <c r="H6" s="24" t="s">
        <v>111</v>
      </c>
    </row>
    <row r="7" spans="1:23" x14ac:dyDescent="0.25">
      <c r="B7" s="12" t="s">
        <v>61</v>
      </c>
      <c r="C7" s="13" t="s">
        <v>63</v>
      </c>
      <c r="D7" s="15" t="s">
        <v>58</v>
      </c>
      <c r="E7" s="23" t="s">
        <v>111</v>
      </c>
      <c r="F7" s="24" t="s">
        <v>111</v>
      </c>
      <c r="G7" s="14" t="s">
        <v>111</v>
      </c>
      <c r="H7" s="24" t="s">
        <v>111</v>
      </c>
    </row>
    <row r="8" spans="1:23" x14ac:dyDescent="0.25">
      <c r="B8" s="12" t="s">
        <v>64</v>
      </c>
      <c r="C8" s="13" t="s">
        <v>66</v>
      </c>
      <c r="D8" s="15" t="s">
        <v>58</v>
      </c>
      <c r="E8" s="23" t="s">
        <v>111</v>
      </c>
      <c r="F8" s="24" t="s">
        <v>111</v>
      </c>
      <c r="G8" s="14" t="s">
        <v>111</v>
      </c>
      <c r="H8" s="24" t="s">
        <v>111</v>
      </c>
    </row>
    <row r="9" spans="1:23" ht="17.25" x14ac:dyDescent="0.25">
      <c r="B9" s="12" t="s">
        <v>67</v>
      </c>
      <c r="C9" s="13" t="s">
        <v>69</v>
      </c>
      <c r="D9" s="15" t="s">
        <v>61</v>
      </c>
      <c r="E9" s="23" t="s">
        <v>111</v>
      </c>
      <c r="F9" s="24" t="s">
        <v>111</v>
      </c>
      <c r="G9" s="50" t="s">
        <v>112</v>
      </c>
      <c r="H9" s="51" t="s">
        <v>112</v>
      </c>
    </row>
    <row r="10" spans="1:23" ht="17.25" x14ac:dyDescent="0.25">
      <c r="B10" s="12" t="s">
        <v>67</v>
      </c>
      <c r="C10" s="13" t="s">
        <v>69</v>
      </c>
      <c r="D10" s="15" t="s">
        <v>64</v>
      </c>
      <c r="E10" s="23" t="s">
        <v>111</v>
      </c>
      <c r="F10" s="24" t="s">
        <v>111</v>
      </c>
      <c r="G10" s="50" t="s">
        <v>112</v>
      </c>
      <c r="H10" s="51" t="s">
        <v>112</v>
      </c>
    </row>
    <row r="11" spans="1:23" ht="17.25" x14ac:dyDescent="0.25">
      <c r="B11" s="12" t="s">
        <v>70</v>
      </c>
      <c r="C11" s="13" t="s">
        <v>74</v>
      </c>
      <c r="D11" s="15" t="s">
        <v>61</v>
      </c>
      <c r="E11" s="23" t="s">
        <v>111</v>
      </c>
      <c r="F11" s="24" t="s">
        <v>111</v>
      </c>
      <c r="G11" s="50" t="s">
        <v>112</v>
      </c>
      <c r="H11" s="51" t="s">
        <v>112</v>
      </c>
    </row>
    <row r="12" spans="1:23" ht="17.25" x14ac:dyDescent="0.25">
      <c r="B12" s="12" t="s">
        <v>70</v>
      </c>
      <c r="C12" s="13" t="s">
        <v>74</v>
      </c>
      <c r="D12" s="15" t="s">
        <v>64</v>
      </c>
      <c r="E12" s="23" t="s">
        <v>111</v>
      </c>
      <c r="F12" s="24" t="s">
        <v>111</v>
      </c>
      <c r="G12" s="50" t="s">
        <v>112</v>
      </c>
      <c r="H12" s="51" t="s">
        <v>112</v>
      </c>
    </row>
    <row r="13" spans="1:23" ht="17.25" x14ac:dyDescent="0.25">
      <c r="B13" s="12" t="s">
        <v>72</v>
      </c>
      <c r="C13" s="13" t="s">
        <v>80</v>
      </c>
      <c r="D13" s="15" t="s">
        <v>61</v>
      </c>
      <c r="E13" s="23" t="s">
        <v>111</v>
      </c>
      <c r="F13" s="24" t="s">
        <v>111</v>
      </c>
      <c r="G13" s="50" t="s">
        <v>112</v>
      </c>
      <c r="H13" s="51" t="s">
        <v>112</v>
      </c>
    </row>
    <row r="14" spans="1:23" ht="17.25" x14ac:dyDescent="0.25">
      <c r="B14" s="12" t="s">
        <v>72</v>
      </c>
      <c r="C14" s="13" t="s">
        <v>80</v>
      </c>
      <c r="D14" s="15" t="s">
        <v>64</v>
      </c>
      <c r="E14" s="23" t="s">
        <v>111</v>
      </c>
      <c r="F14" s="24" t="s">
        <v>111</v>
      </c>
      <c r="G14" s="50" t="s">
        <v>112</v>
      </c>
      <c r="H14" s="51" t="s">
        <v>112</v>
      </c>
    </row>
    <row r="15" spans="1:23" ht="17.25" x14ac:dyDescent="0.25">
      <c r="B15" s="12" t="s">
        <v>76</v>
      </c>
      <c r="C15" s="13" t="s">
        <v>82</v>
      </c>
      <c r="D15" s="15" t="s">
        <v>61</v>
      </c>
      <c r="E15" s="23" t="s">
        <v>111</v>
      </c>
      <c r="F15" s="24" t="s">
        <v>111</v>
      </c>
      <c r="G15" s="50" t="s">
        <v>112</v>
      </c>
      <c r="H15" s="51" t="s">
        <v>112</v>
      </c>
    </row>
    <row r="16" spans="1:23" ht="17.25" x14ac:dyDescent="0.25">
      <c r="B16" s="12" t="s">
        <v>76</v>
      </c>
      <c r="C16" s="13" t="s">
        <v>82</v>
      </c>
      <c r="D16" s="15" t="s">
        <v>64</v>
      </c>
      <c r="E16" s="23" t="s">
        <v>111</v>
      </c>
      <c r="F16" s="24" t="s">
        <v>111</v>
      </c>
      <c r="G16" s="50" t="s">
        <v>112</v>
      </c>
      <c r="H16" s="51" t="s">
        <v>112</v>
      </c>
    </row>
    <row r="17" spans="1:9" ht="17.25" x14ac:dyDescent="0.25">
      <c r="B17" s="12" t="s">
        <v>78</v>
      </c>
      <c r="C17" s="13" t="s">
        <v>83</v>
      </c>
      <c r="D17" s="15" t="s">
        <v>61</v>
      </c>
      <c r="E17" s="23" t="s">
        <v>111</v>
      </c>
      <c r="F17" s="24" t="s">
        <v>111</v>
      </c>
      <c r="G17" s="50" t="s">
        <v>112</v>
      </c>
      <c r="H17" s="51" t="s">
        <v>112</v>
      </c>
    </row>
    <row r="18" spans="1:9" ht="17.25" x14ac:dyDescent="0.25">
      <c r="B18" s="12" t="s">
        <v>78</v>
      </c>
      <c r="C18" s="13" t="s">
        <v>83</v>
      </c>
      <c r="D18" s="15" t="s">
        <v>67</v>
      </c>
      <c r="E18" s="23" t="s">
        <v>111</v>
      </c>
      <c r="F18" s="24" t="s">
        <v>111</v>
      </c>
      <c r="G18" s="50" t="s">
        <v>112</v>
      </c>
      <c r="H18" s="51" t="s">
        <v>112</v>
      </c>
    </row>
    <row r="19" spans="1:9" ht="17.25" x14ac:dyDescent="0.25">
      <c r="B19" s="12" t="s">
        <v>85</v>
      </c>
      <c r="C19" s="13" t="s">
        <v>86</v>
      </c>
      <c r="D19" s="15" t="s">
        <v>61</v>
      </c>
      <c r="E19" s="23" t="s">
        <v>111</v>
      </c>
      <c r="F19" s="24" t="s">
        <v>111</v>
      </c>
      <c r="G19" s="50" t="s">
        <v>112</v>
      </c>
      <c r="H19" s="51" t="s">
        <v>112</v>
      </c>
    </row>
    <row r="20" spans="1:9" ht="17.25" x14ac:dyDescent="0.25">
      <c r="B20" s="12" t="s">
        <v>85</v>
      </c>
      <c r="C20" s="13" t="s">
        <v>86</v>
      </c>
      <c r="D20" s="15" t="s">
        <v>70</v>
      </c>
      <c r="E20" s="23" t="s">
        <v>111</v>
      </c>
      <c r="F20" s="24" t="s">
        <v>111</v>
      </c>
      <c r="G20" s="50" t="s">
        <v>112</v>
      </c>
      <c r="H20" s="51" t="s">
        <v>112</v>
      </c>
    </row>
    <row r="21" spans="1:9" ht="17.25" x14ac:dyDescent="0.25">
      <c r="B21" s="12" t="s">
        <v>88</v>
      </c>
      <c r="C21" s="13" t="s">
        <v>89</v>
      </c>
      <c r="D21" s="15" t="s">
        <v>72</v>
      </c>
      <c r="E21" s="23" t="s">
        <v>111</v>
      </c>
      <c r="F21" s="24" t="s">
        <v>111</v>
      </c>
      <c r="G21" s="50" t="s">
        <v>112</v>
      </c>
      <c r="H21" s="51" t="s">
        <v>112</v>
      </c>
    </row>
    <row r="22" spans="1:9" ht="17.25" x14ac:dyDescent="0.25">
      <c r="B22" s="12" t="s">
        <v>91</v>
      </c>
      <c r="C22" s="13" t="s">
        <v>92</v>
      </c>
      <c r="D22" s="15" t="s">
        <v>70</v>
      </c>
      <c r="E22" s="23" t="s">
        <v>111</v>
      </c>
      <c r="F22" s="24" t="s">
        <v>111</v>
      </c>
      <c r="G22" s="50" t="s">
        <v>112</v>
      </c>
      <c r="H22" s="51" t="s">
        <v>112</v>
      </c>
    </row>
    <row r="23" spans="1:9" ht="17.25" x14ac:dyDescent="0.25">
      <c r="B23" s="12" t="s">
        <v>93</v>
      </c>
      <c r="C23" s="13" t="s">
        <v>94</v>
      </c>
      <c r="D23" s="15" t="s">
        <v>72</v>
      </c>
      <c r="E23" s="23" t="s">
        <v>111</v>
      </c>
      <c r="F23" s="24" t="s">
        <v>111</v>
      </c>
      <c r="G23" s="50" t="s">
        <v>112</v>
      </c>
      <c r="H23" s="51" t="s">
        <v>112</v>
      </c>
    </row>
    <row r="24" spans="1:9" ht="17.25" x14ac:dyDescent="0.25">
      <c r="B24" s="12" t="s">
        <v>96</v>
      </c>
      <c r="C24" s="13" t="s">
        <v>97</v>
      </c>
      <c r="D24" s="15" t="s">
        <v>76</v>
      </c>
      <c r="E24" s="50" t="s">
        <v>112</v>
      </c>
      <c r="F24" s="51" t="s">
        <v>112</v>
      </c>
      <c r="G24" s="50" t="s">
        <v>112</v>
      </c>
      <c r="H24" s="51" t="s">
        <v>112</v>
      </c>
    </row>
    <row r="25" spans="1:9" ht="17.25" x14ac:dyDescent="0.25">
      <c r="B25" s="12" t="s">
        <v>98</v>
      </c>
      <c r="C25" s="13" t="s">
        <v>99</v>
      </c>
      <c r="D25" s="15" t="s">
        <v>76</v>
      </c>
      <c r="E25" s="50" t="s">
        <v>112</v>
      </c>
      <c r="F25" s="51" t="s">
        <v>112</v>
      </c>
      <c r="G25" s="50" t="s">
        <v>112</v>
      </c>
      <c r="H25" s="51" t="s">
        <v>112</v>
      </c>
    </row>
    <row r="26" spans="1:9" ht="17.25" x14ac:dyDescent="0.25">
      <c r="B26" s="12" t="s">
        <v>101</v>
      </c>
      <c r="C26" s="13" t="s">
        <v>102</v>
      </c>
      <c r="D26" s="15" t="s">
        <v>76</v>
      </c>
      <c r="E26" s="50" t="s">
        <v>112</v>
      </c>
      <c r="F26" s="51" t="s">
        <v>112</v>
      </c>
      <c r="G26" s="50" t="s">
        <v>112</v>
      </c>
      <c r="H26" s="51" t="s">
        <v>112</v>
      </c>
    </row>
    <row r="27" spans="1:9" ht="18.75" x14ac:dyDescent="0.25">
      <c r="B27" s="12" t="s">
        <v>104</v>
      </c>
      <c r="C27" s="13" t="s">
        <v>105</v>
      </c>
      <c r="D27" s="15" t="s">
        <v>78</v>
      </c>
      <c r="E27" s="23" t="s">
        <v>111</v>
      </c>
      <c r="F27" s="24" t="s">
        <v>111</v>
      </c>
      <c r="G27" s="48" t="s">
        <v>111</v>
      </c>
      <c r="H27" s="49" t="s">
        <v>111</v>
      </c>
    </row>
    <row r="28" spans="1:9" x14ac:dyDescent="0.25">
      <c r="B28" s="16" t="s">
        <v>106</v>
      </c>
      <c r="C28" s="17" t="s">
        <v>79</v>
      </c>
      <c r="D28" s="19" t="s">
        <v>78</v>
      </c>
      <c r="E28" s="25" t="s">
        <v>111</v>
      </c>
      <c r="F28" s="26" t="s">
        <v>111</v>
      </c>
      <c r="G28" s="18" t="s">
        <v>111</v>
      </c>
      <c r="H28" s="26" t="s">
        <v>111</v>
      </c>
    </row>
    <row r="31" spans="1:9" ht="28.5" x14ac:dyDescent="0.25">
      <c r="A31" s="33" t="s">
        <v>130</v>
      </c>
      <c r="B31" s="10" t="s">
        <v>131</v>
      </c>
    </row>
    <row r="32" spans="1:9" ht="19.5" customHeight="1" x14ac:dyDescent="0.25">
      <c r="B32" s="65" t="s">
        <v>50</v>
      </c>
      <c r="C32" s="31" t="s">
        <v>51</v>
      </c>
      <c r="D32" s="31" t="s">
        <v>115</v>
      </c>
      <c r="E32" s="32" t="s">
        <v>117</v>
      </c>
      <c r="F32" s="32" t="s">
        <v>118</v>
      </c>
      <c r="G32" s="47" t="s">
        <v>119</v>
      </c>
      <c r="H32" s="14"/>
      <c r="I32" s="14"/>
    </row>
    <row r="33" spans="1:9" ht="19.5" customHeight="1" x14ac:dyDescent="0.25">
      <c r="B33" s="66" t="s">
        <v>55</v>
      </c>
      <c r="C33" s="55" t="s">
        <v>56</v>
      </c>
      <c r="D33" s="55" t="s">
        <v>158</v>
      </c>
      <c r="E33" s="67" t="s">
        <v>159</v>
      </c>
      <c r="F33" s="67" t="s">
        <v>159</v>
      </c>
      <c r="G33" s="68" t="s">
        <v>159</v>
      </c>
      <c r="H33" s="14"/>
      <c r="I33" s="14"/>
    </row>
    <row r="34" spans="1:9" ht="19.5" customHeight="1" x14ac:dyDescent="0.25">
      <c r="B34" s="69" t="s">
        <v>58</v>
      </c>
      <c r="C34" s="70" t="s">
        <v>59</v>
      </c>
      <c r="D34" s="70" t="s">
        <v>158</v>
      </c>
      <c r="E34" s="71" t="s">
        <v>159</v>
      </c>
      <c r="F34" s="71" t="s">
        <v>159</v>
      </c>
      <c r="G34" s="72" t="s">
        <v>159</v>
      </c>
      <c r="H34" s="14"/>
      <c r="I34" s="14"/>
    </row>
    <row r="35" spans="1:9" ht="19.5" customHeight="1" x14ac:dyDescent="0.25">
      <c r="B35" s="69" t="s">
        <v>61</v>
      </c>
      <c r="C35" s="70" t="s">
        <v>62</v>
      </c>
      <c r="D35" s="70" t="s">
        <v>158</v>
      </c>
      <c r="E35" s="71" t="s">
        <v>59</v>
      </c>
      <c r="F35" s="71" t="s">
        <v>159</v>
      </c>
      <c r="G35" s="72" t="s">
        <v>159</v>
      </c>
      <c r="H35" s="14"/>
      <c r="I35" s="14"/>
    </row>
    <row r="36" spans="1:9" ht="19.5" customHeight="1" x14ac:dyDescent="0.25">
      <c r="B36" s="69" t="s">
        <v>64</v>
      </c>
      <c r="C36" s="70" t="s">
        <v>65</v>
      </c>
      <c r="D36" s="70" t="s">
        <v>158</v>
      </c>
      <c r="E36" s="71" t="s">
        <v>62</v>
      </c>
      <c r="F36" s="71" t="s">
        <v>159</v>
      </c>
      <c r="G36" s="72" t="s">
        <v>159</v>
      </c>
      <c r="H36" s="14"/>
      <c r="I36" s="14"/>
    </row>
    <row r="37" spans="1:9" ht="19.5" customHeight="1" x14ac:dyDescent="0.25">
      <c r="B37" s="69" t="s">
        <v>67</v>
      </c>
      <c r="C37" s="70" t="s">
        <v>68</v>
      </c>
      <c r="D37" s="70" t="s">
        <v>158</v>
      </c>
      <c r="E37" s="71" t="s">
        <v>62</v>
      </c>
      <c r="F37" s="71" t="s">
        <v>159</v>
      </c>
      <c r="G37" s="72" t="s">
        <v>159</v>
      </c>
      <c r="H37" s="14"/>
      <c r="I37" s="14"/>
    </row>
    <row r="38" spans="1:9" ht="19.5" customHeight="1" x14ac:dyDescent="0.25">
      <c r="B38" s="69" t="s">
        <v>70</v>
      </c>
      <c r="C38" s="70" t="s">
        <v>71</v>
      </c>
      <c r="D38" s="70" t="s">
        <v>158</v>
      </c>
      <c r="E38" s="71" t="s">
        <v>62</v>
      </c>
      <c r="F38" s="71" t="s">
        <v>159</v>
      </c>
      <c r="G38" s="72" t="s">
        <v>159</v>
      </c>
      <c r="H38" s="14"/>
      <c r="I38" s="14"/>
    </row>
    <row r="39" spans="1:9" ht="19.5" customHeight="1" x14ac:dyDescent="0.25">
      <c r="B39" s="69" t="s">
        <v>72</v>
      </c>
      <c r="C39" s="70" t="s">
        <v>73</v>
      </c>
      <c r="D39" s="70" t="s">
        <v>158</v>
      </c>
      <c r="E39" s="71" t="s">
        <v>71</v>
      </c>
      <c r="F39" s="71" t="s">
        <v>62</v>
      </c>
      <c r="G39" s="72" t="s">
        <v>159</v>
      </c>
      <c r="H39" s="11"/>
      <c r="I39" s="14"/>
    </row>
    <row r="40" spans="1:9" ht="19.5" customHeight="1" x14ac:dyDescent="0.25">
      <c r="B40" s="69" t="s">
        <v>76</v>
      </c>
      <c r="C40" s="70" t="s">
        <v>77</v>
      </c>
      <c r="D40" s="70" t="s">
        <v>116</v>
      </c>
      <c r="E40" s="71" t="s">
        <v>73</v>
      </c>
      <c r="F40" s="71" t="s">
        <v>71</v>
      </c>
      <c r="G40" s="72" t="s">
        <v>159</v>
      </c>
      <c r="H40" s="11"/>
      <c r="I40" s="14"/>
    </row>
    <row r="41" spans="1:9" ht="19.5" customHeight="1" x14ac:dyDescent="0.25">
      <c r="B41" s="69" t="s">
        <v>76</v>
      </c>
      <c r="C41" s="70" t="s">
        <v>77</v>
      </c>
      <c r="D41" s="70" t="s">
        <v>172</v>
      </c>
      <c r="E41" s="71" t="s">
        <v>73</v>
      </c>
      <c r="F41" s="71" t="s">
        <v>71</v>
      </c>
      <c r="G41" s="72" t="s">
        <v>62</v>
      </c>
      <c r="H41" s="14"/>
      <c r="I41" s="14"/>
    </row>
    <row r="42" spans="1:9" ht="19.5" customHeight="1" x14ac:dyDescent="0.25">
      <c r="B42" s="73" t="s">
        <v>78</v>
      </c>
      <c r="C42" s="74" t="s">
        <v>79</v>
      </c>
      <c r="D42" s="74" t="s">
        <v>158</v>
      </c>
      <c r="E42" s="75" t="s">
        <v>159</v>
      </c>
      <c r="F42" s="75" t="s">
        <v>159</v>
      </c>
      <c r="G42" s="76" t="s">
        <v>159</v>
      </c>
      <c r="H42" s="14"/>
      <c r="I42" s="14"/>
    </row>
    <row r="44" spans="1:9" ht="28.5" x14ac:dyDescent="0.25">
      <c r="A44" s="33" t="s">
        <v>132</v>
      </c>
      <c r="B44" s="10" t="s">
        <v>133</v>
      </c>
    </row>
    <row r="45" spans="1:9" ht="22.5" customHeight="1" x14ac:dyDescent="0.25">
      <c r="B45" s="108" t="s">
        <v>126</v>
      </c>
      <c r="C45" s="108" t="s">
        <v>123</v>
      </c>
      <c r="D45" s="108" t="s">
        <v>115</v>
      </c>
      <c r="E45" s="115" t="s">
        <v>122</v>
      </c>
      <c r="F45" s="116"/>
      <c r="G45" s="89" t="s">
        <v>155</v>
      </c>
      <c r="H45" s="90"/>
      <c r="I45" s="91"/>
    </row>
    <row r="46" spans="1:9" ht="22.5" customHeight="1" x14ac:dyDescent="0.25">
      <c r="B46" s="109"/>
      <c r="C46" s="109"/>
      <c r="D46" s="109"/>
      <c r="E46" s="52" t="s">
        <v>108</v>
      </c>
      <c r="F46" s="53" t="s">
        <v>107</v>
      </c>
      <c r="G46" s="92"/>
      <c r="H46" s="93"/>
      <c r="I46" s="94"/>
    </row>
    <row r="47" spans="1:9" ht="23.25" customHeight="1" x14ac:dyDescent="0.25">
      <c r="B47" s="106" t="s">
        <v>125</v>
      </c>
      <c r="C47" s="110" t="s">
        <v>124</v>
      </c>
      <c r="D47" s="57" t="s">
        <v>121</v>
      </c>
      <c r="E47" s="54">
        <v>0</v>
      </c>
      <c r="F47" s="54">
        <v>125000</v>
      </c>
      <c r="G47" s="95" t="s">
        <v>156</v>
      </c>
      <c r="H47" s="96"/>
      <c r="I47" s="97"/>
    </row>
    <row r="48" spans="1:9" ht="23.25" customHeight="1" x14ac:dyDescent="0.25">
      <c r="B48" s="106"/>
      <c r="C48" s="111"/>
      <c r="D48" s="58" t="s">
        <v>120</v>
      </c>
      <c r="E48" s="46">
        <v>0</v>
      </c>
      <c r="F48" s="46">
        <v>100000</v>
      </c>
      <c r="G48" s="98"/>
      <c r="H48" s="99"/>
      <c r="I48" s="100"/>
    </row>
    <row r="49" spans="2:9" ht="23.25" customHeight="1" x14ac:dyDescent="0.25">
      <c r="B49" s="106"/>
      <c r="C49" s="110" t="s">
        <v>154</v>
      </c>
      <c r="D49" s="57" t="s">
        <v>121</v>
      </c>
      <c r="E49" s="54">
        <v>100000</v>
      </c>
      <c r="F49" s="54">
        <v>100000</v>
      </c>
      <c r="G49" s="95" t="s">
        <v>157</v>
      </c>
      <c r="H49" s="96"/>
      <c r="I49" s="97"/>
    </row>
    <row r="50" spans="2:9" ht="23.25" customHeight="1" x14ac:dyDescent="0.25">
      <c r="B50" s="107"/>
      <c r="C50" s="111"/>
      <c r="D50" s="58" t="s">
        <v>120</v>
      </c>
      <c r="E50" s="46">
        <v>75000</v>
      </c>
      <c r="F50" s="46">
        <v>75000</v>
      </c>
      <c r="G50" s="98"/>
      <c r="H50" s="99"/>
      <c r="I50" s="100"/>
    </row>
    <row r="51" spans="2:9" ht="45" customHeight="1" x14ac:dyDescent="0.25">
      <c r="B51" s="34" t="s">
        <v>134</v>
      </c>
      <c r="C51" s="101" t="s">
        <v>135</v>
      </c>
      <c r="D51" s="102"/>
      <c r="E51" s="102"/>
      <c r="F51" s="102"/>
      <c r="G51" s="21"/>
      <c r="H51" s="20"/>
      <c r="I51" s="22"/>
    </row>
  </sheetData>
  <mergeCells count="18">
    <mergeCell ref="L2:W2"/>
    <mergeCell ref="E3:F3"/>
    <mergeCell ref="G3:H3"/>
    <mergeCell ref="E45:F45"/>
    <mergeCell ref="E2:H2"/>
    <mergeCell ref="G45:I46"/>
    <mergeCell ref="G47:I48"/>
    <mergeCell ref="G49:I50"/>
    <mergeCell ref="C51:F51"/>
    <mergeCell ref="B3:B4"/>
    <mergeCell ref="C3:C4"/>
    <mergeCell ref="D3:D4"/>
    <mergeCell ref="B47:B50"/>
    <mergeCell ref="B45:B46"/>
    <mergeCell ref="C45:C46"/>
    <mergeCell ref="D45:D46"/>
    <mergeCell ref="C47:C48"/>
    <mergeCell ref="C49:C50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80" zoomScaleNormal="80" workbookViewId="0">
      <selection activeCell="I35" sqref="I35"/>
    </sheetView>
  </sheetViews>
  <sheetFormatPr defaultRowHeight="15.75" x14ac:dyDescent="0.25"/>
  <cols>
    <col min="1" max="1" width="9" style="10" customWidth="1"/>
    <col min="2" max="2" width="19.125" style="10" customWidth="1"/>
    <col min="3" max="3" width="29.625" style="10" bestFit="1" customWidth="1"/>
    <col min="4" max="4" width="12" style="10" bestFit="1" customWidth="1"/>
    <col min="5" max="5" width="23.875" style="11" customWidth="1"/>
    <col min="6" max="6" width="18.625" style="11" customWidth="1"/>
    <col min="7" max="8" width="18.625" style="10" customWidth="1"/>
    <col min="9" max="9" width="25" style="11" customWidth="1"/>
    <col min="10" max="11" width="12.5" style="10" customWidth="1"/>
    <col min="12" max="12" width="5.75" style="10" bestFit="1" customWidth="1"/>
    <col min="13" max="16384" width="9" style="10"/>
  </cols>
  <sheetData>
    <row r="1" spans="1:9" x14ac:dyDescent="0.25">
      <c r="F1" s="10"/>
    </row>
    <row r="2" spans="1:9" ht="48" customHeight="1" x14ac:dyDescent="0.25">
      <c r="A2" s="33" t="s">
        <v>129</v>
      </c>
      <c r="B2" s="120" t="s">
        <v>52</v>
      </c>
      <c r="C2" s="120" t="s">
        <v>53</v>
      </c>
      <c r="D2" s="123" t="s">
        <v>114</v>
      </c>
      <c r="E2" s="123" t="s">
        <v>171</v>
      </c>
      <c r="F2" s="126" t="s">
        <v>165</v>
      </c>
      <c r="G2" s="127"/>
      <c r="H2" s="128"/>
      <c r="I2" s="129" t="s">
        <v>166</v>
      </c>
    </row>
    <row r="3" spans="1:9" x14ac:dyDescent="0.25">
      <c r="B3" s="121"/>
      <c r="C3" s="121"/>
      <c r="D3" s="124"/>
      <c r="E3" s="124"/>
      <c r="F3" s="120" t="s">
        <v>163</v>
      </c>
      <c r="G3" s="120"/>
      <c r="H3" s="120"/>
      <c r="I3" s="130"/>
    </row>
    <row r="4" spans="1:9" ht="31.5" customHeight="1" x14ac:dyDescent="0.25">
      <c r="B4" s="122"/>
      <c r="C4" s="122"/>
      <c r="D4" s="125"/>
      <c r="E4" s="125"/>
      <c r="F4" s="64" t="s">
        <v>160</v>
      </c>
      <c r="G4" s="64" t="s">
        <v>161</v>
      </c>
      <c r="H4" s="47" t="s">
        <v>162</v>
      </c>
      <c r="I4" s="131"/>
    </row>
    <row r="5" spans="1:9" x14ac:dyDescent="0.25">
      <c r="B5" s="12" t="s">
        <v>55</v>
      </c>
      <c r="C5" s="13" t="s">
        <v>57</v>
      </c>
      <c r="D5" s="24" t="s">
        <v>55</v>
      </c>
      <c r="E5" s="56" t="s">
        <v>112</v>
      </c>
      <c r="F5" s="61">
        <v>0</v>
      </c>
      <c r="G5" s="61">
        <v>1150000</v>
      </c>
      <c r="H5" s="59">
        <v>1150000</v>
      </c>
      <c r="I5" s="62" t="s">
        <v>167</v>
      </c>
    </row>
    <row r="6" spans="1:9" x14ac:dyDescent="0.25">
      <c r="B6" s="12" t="s">
        <v>58</v>
      </c>
      <c r="C6" s="13" t="s">
        <v>60</v>
      </c>
      <c r="D6" s="24" t="s">
        <v>55</v>
      </c>
      <c r="E6" s="23" t="s">
        <v>112</v>
      </c>
      <c r="F6" s="61">
        <v>0</v>
      </c>
      <c r="G6" s="61">
        <v>1000000</v>
      </c>
      <c r="H6" s="59">
        <v>1000000</v>
      </c>
      <c r="I6" s="62" t="s">
        <v>168</v>
      </c>
    </row>
    <row r="7" spans="1:9" x14ac:dyDescent="0.25">
      <c r="B7" s="12" t="s">
        <v>61</v>
      </c>
      <c r="C7" s="13" t="s">
        <v>63</v>
      </c>
      <c r="D7" s="24" t="s">
        <v>58</v>
      </c>
      <c r="E7" s="23" t="s">
        <v>112</v>
      </c>
      <c r="F7" s="61">
        <v>0</v>
      </c>
      <c r="G7" s="61">
        <v>1500000</v>
      </c>
      <c r="H7" s="59">
        <v>1500000</v>
      </c>
      <c r="I7" s="62" t="s">
        <v>164</v>
      </c>
    </row>
    <row r="8" spans="1:9" x14ac:dyDescent="0.25">
      <c r="B8" s="12" t="s">
        <v>64</v>
      </c>
      <c r="C8" s="13" t="s">
        <v>66</v>
      </c>
      <c r="D8" s="24" t="s">
        <v>58</v>
      </c>
      <c r="E8" s="23" t="s">
        <v>112</v>
      </c>
      <c r="F8" s="61">
        <v>0</v>
      </c>
      <c r="G8" s="61">
        <v>1150000</v>
      </c>
      <c r="H8" s="59">
        <v>1150000</v>
      </c>
      <c r="I8" s="62" t="s">
        <v>167</v>
      </c>
    </row>
    <row r="9" spans="1:9" x14ac:dyDescent="0.25">
      <c r="B9" s="12" t="s">
        <v>67</v>
      </c>
      <c r="C9" s="13" t="s">
        <v>69</v>
      </c>
      <c r="D9" s="24" t="s">
        <v>61</v>
      </c>
      <c r="E9" s="23" t="s">
        <v>112</v>
      </c>
      <c r="F9" s="61">
        <v>0</v>
      </c>
      <c r="G9" s="61">
        <v>400000</v>
      </c>
      <c r="H9" s="59">
        <v>450000</v>
      </c>
      <c r="I9" s="62" t="s">
        <v>170</v>
      </c>
    </row>
    <row r="10" spans="1:9" x14ac:dyDescent="0.25">
      <c r="B10" s="12" t="s">
        <v>67</v>
      </c>
      <c r="C10" s="13" t="s">
        <v>69</v>
      </c>
      <c r="D10" s="24" t="s">
        <v>64</v>
      </c>
      <c r="E10" s="23" t="s">
        <v>112</v>
      </c>
      <c r="F10" s="61">
        <v>0</v>
      </c>
      <c r="G10" s="61">
        <v>400000</v>
      </c>
      <c r="H10" s="59">
        <v>450000</v>
      </c>
      <c r="I10" s="62" t="s">
        <v>170</v>
      </c>
    </row>
    <row r="11" spans="1:9" x14ac:dyDescent="0.25">
      <c r="B11" s="12" t="s">
        <v>70</v>
      </c>
      <c r="C11" s="13" t="s">
        <v>74</v>
      </c>
      <c r="D11" s="24" t="s">
        <v>61</v>
      </c>
      <c r="E11" s="23" t="s">
        <v>112</v>
      </c>
      <c r="F11" s="61">
        <v>0</v>
      </c>
      <c r="G11" s="61">
        <v>400000</v>
      </c>
      <c r="H11" s="59">
        <v>450000</v>
      </c>
      <c r="I11" s="62" t="s">
        <v>170</v>
      </c>
    </row>
    <row r="12" spans="1:9" x14ac:dyDescent="0.25">
      <c r="B12" s="12" t="s">
        <v>70</v>
      </c>
      <c r="C12" s="13" t="s">
        <v>74</v>
      </c>
      <c r="D12" s="24" t="s">
        <v>64</v>
      </c>
      <c r="E12" s="23" t="s">
        <v>112</v>
      </c>
      <c r="F12" s="61">
        <v>0</v>
      </c>
      <c r="G12" s="61">
        <v>400000</v>
      </c>
      <c r="H12" s="59">
        <v>450000</v>
      </c>
      <c r="I12" s="62" t="s">
        <v>170</v>
      </c>
    </row>
    <row r="13" spans="1:9" x14ac:dyDescent="0.25">
      <c r="B13" s="12" t="s">
        <v>72</v>
      </c>
      <c r="C13" s="13" t="s">
        <v>80</v>
      </c>
      <c r="D13" s="24" t="s">
        <v>61</v>
      </c>
      <c r="E13" s="23" t="s">
        <v>112</v>
      </c>
      <c r="F13" s="61">
        <v>0</v>
      </c>
      <c r="G13" s="61">
        <v>400000</v>
      </c>
      <c r="H13" s="59">
        <v>450000</v>
      </c>
      <c r="I13" s="62" t="s">
        <v>170</v>
      </c>
    </row>
    <row r="14" spans="1:9" x14ac:dyDescent="0.25">
      <c r="B14" s="12" t="s">
        <v>72</v>
      </c>
      <c r="C14" s="13" t="s">
        <v>80</v>
      </c>
      <c r="D14" s="24" t="s">
        <v>64</v>
      </c>
      <c r="E14" s="23" t="s">
        <v>112</v>
      </c>
      <c r="F14" s="61">
        <v>0</v>
      </c>
      <c r="G14" s="61">
        <v>400000</v>
      </c>
      <c r="H14" s="59">
        <v>450000</v>
      </c>
      <c r="I14" s="62" t="s">
        <v>170</v>
      </c>
    </row>
    <row r="15" spans="1:9" x14ac:dyDescent="0.25">
      <c r="B15" s="12" t="s">
        <v>76</v>
      </c>
      <c r="C15" s="13" t="s">
        <v>82</v>
      </c>
      <c r="D15" s="24" t="s">
        <v>61</v>
      </c>
      <c r="E15" s="23" t="s">
        <v>112</v>
      </c>
      <c r="F15" s="61">
        <v>0</v>
      </c>
      <c r="G15" s="61">
        <v>400000</v>
      </c>
      <c r="H15" s="59">
        <v>450000</v>
      </c>
      <c r="I15" s="62" t="s">
        <v>170</v>
      </c>
    </row>
    <row r="16" spans="1:9" x14ac:dyDescent="0.25">
      <c r="B16" s="12" t="s">
        <v>76</v>
      </c>
      <c r="C16" s="13" t="s">
        <v>82</v>
      </c>
      <c r="D16" s="24" t="s">
        <v>64</v>
      </c>
      <c r="E16" s="23" t="s">
        <v>112</v>
      </c>
      <c r="F16" s="61">
        <v>0</v>
      </c>
      <c r="G16" s="61">
        <v>400000</v>
      </c>
      <c r="H16" s="59">
        <v>450000</v>
      </c>
      <c r="I16" s="62" t="s">
        <v>170</v>
      </c>
    </row>
    <row r="17" spans="1:9" x14ac:dyDescent="0.25">
      <c r="B17" s="12" t="s">
        <v>78</v>
      </c>
      <c r="C17" s="13" t="s">
        <v>83</v>
      </c>
      <c r="D17" s="24" t="s">
        <v>61</v>
      </c>
      <c r="E17" s="23" t="s">
        <v>112</v>
      </c>
      <c r="F17" s="61">
        <v>0</v>
      </c>
      <c r="G17" s="61">
        <v>350000</v>
      </c>
      <c r="H17" s="59">
        <v>400000</v>
      </c>
      <c r="I17" s="62" t="s">
        <v>169</v>
      </c>
    </row>
    <row r="18" spans="1:9" x14ac:dyDescent="0.25">
      <c r="B18" s="12" t="s">
        <v>78</v>
      </c>
      <c r="C18" s="13" t="s">
        <v>83</v>
      </c>
      <c r="D18" s="24" t="s">
        <v>67</v>
      </c>
      <c r="E18" s="23" t="s">
        <v>112</v>
      </c>
      <c r="F18" s="61">
        <v>0</v>
      </c>
      <c r="G18" s="61">
        <v>350000</v>
      </c>
      <c r="H18" s="59">
        <v>400000</v>
      </c>
      <c r="I18" s="62" t="s">
        <v>169</v>
      </c>
    </row>
    <row r="19" spans="1:9" x14ac:dyDescent="0.25">
      <c r="B19" s="12" t="s">
        <v>85</v>
      </c>
      <c r="C19" s="13" t="s">
        <v>86</v>
      </c>
      <c r="D19" s="24" t="s">
        <v>61</v>
      </c>
      <c r="E19" s="23" t="s">
        <v>112</v>
      </c>
      <c r="F19" s="61">
        <v>0</v>
      </c>
      <c r="G19" s="61">
        <v>300000</v>
      </c>
      <c r="H19" s="59">
        <v>350000</v>
      </c>
      <c r="I19" s="62" t="s">
        <v>169</v>
      </c>
    </row>
    <row r="20" spans="1:9" x14ac:dyDescent="0.25">
      <c r="B20" s="12" t="s">
        <v>85</v>
      </c>
      <c r="C20" s="13" t="s">
        <v>86</v>
      </c>
      <c r="D20" s="24" t="s">
        <v>70</v>
      </c>
      <c r="E20" s="23" t="s">
        <v>112</v>
      </c>
      <c r="F20" s="61">
        <v>0</v>
      </c>
      <c r="G20" s="61">
        <v>300000</v>
      </c>
      <c r="H20" s="59">
        <v>350000</v>
      </c>
      <c r="I20" s="62" t="s">
        <v>169</v>
      </c>
    </row>
    <row r="21" spans="1:9" x14ac:dyDescent="0.25">
      <c r="B21" s="12" t="s">
        <v>88</v>
      </c>
      <c r="C21" s="13" t="s">
        <v>89</v>
      </c>
      <c r="D21" s="24" t="s">
        <v>72</v>
      </c>
      <c r="E21" s="23" t="s">
        <v>112</v>
      </c>
      <c r="F21" s="61">
        <v>0</v>
      </c>
      <c r="G21" s="61">
        <v>250000</v>
      </c>
      <c r="H21" s="59">
        <v>300000</v>
      </c>
      <c r="I21" s="62" t="s">
        <v>169</v>
      </c>
    </row>
    <row r="22" spans="1:9" x14ac:dyDescent="0.25">
      <c r="B22" s="12" t="s">
        <v>91</v>
      </c>
      <c r="C22" s="13" t="s">
        <v>92</v>
      </c>
      <c r="D22" s="24" t="s">
        <v>70</v>
      </c>
      <c r="E22" s="23" t="s">
        <v>112</v>
      </c>
      <c r="F22" s="61">
        <v>0</v>
      </c>
      <c r="G22" s="61">
        <v>300000</v>
      </c>
      <c r="H22" s="59">
        <v>350000</v>
      </c>
      <c r="I22" s="62" t="s">
        <v>169</v>
      </c>
    </row>
    <row r="23" spans="1:9" x14ac:dyDescent="0.25">
      <c r="B23" s="12" t="s">
        <v>93</v>
      </c>
      <c r="C23" s="13" t="s">
        <v>94</v>
      </c>
      <c r="D23" s="24" t="s">
        <v>72</v>
      </c>
      <c r="E23" s="23" t="s">
        <v>112</v>
      </c>
      <c r="F23" s="61">
        <v>0</v>
      </c>
      <c r="G23" s="61">
        <v>250000</v>
      </c>
      <c r="H23" s="59">
        <v>300000</v>
      </c>
      <c r="I23" s="62" t="s">
        <v>169</v>
      </c>
    </row>
    <row r="24" spans="1:9" x14ac:dyDescent="0.25">
      <c r="B24" s="12" t="s">
        <v>96</v>
      </c>
      <c r="C24" s="13" t="s">
        <v>97</v>
      </c>
      <c r="D24" s="24" t="s">
        <v>76</v>
      </c>
      <c r="E24" s="23" t="s">
        <v>112</v>
      </c>
      <c r="F24" s="61">
        <v>0</v>
      </c>
      <c r="G24" s="61">
        <v>200000</v>
      </c>
      <c r="H24" s="59">
        <v>250000</v>
      </c>
      <c r="I24" s="62" t="s">
        <v>169</v>
      </c>
    </row>
    <row r="25" spans="1:9" x14ac:dyDescent="0.25">
      <c r="B25" s="12" t="s">
        <v>98</v>
      </c>
      <c r="C25" s="13" t="s">
        <v>99</v>
      </c>
      <c r="D25" s="24" t="s">
        <v>76</v>
      </c>
      <c r="E25" s="23" t="s">
        <v>112</v>
      </c>
      <c r="F25" s="61">
        <v>0</v>
      </c>
      <c r="G25" s="61">
        <v>200000</v>
      </c>
      <c r="H25" s="59">
        <v>250000</v>
      </c>
      <c r="I25" s="62" t="s">
        <v>169</v>
      </c>
    </row>
    <row r="26" spans="1:9" x14ac:dyDescent="0.25">
      <c r="B26" s="12" t="s">
        <v>101</v>
      </c>
      <c r="C26" s="13" t="s">
        <v>102</v>
      </c>
      <c r="D26" s="24" t="s">
        <v>76</v>
      </c>
      <c r="E26" s="23" t="s">
        <v>112</v>
      </c>
      <c r="F26" s="61">
        <v>0</v>
      </c>
      <c r="G26" s="61">
        <v>200000</v>
      </c>
      <c r="H26" s="59">
        <v>250000</v>
      </c>
      <c r="I26" s="62" t="s">
        <v>169</v>
      </c>
    </row>
    <row r="27" spans="1:9" x14ac:dyDescent="0.25">
      <c r="B27" s="12" t="s">
        <v>104</v>
      </c>
      <c r="C27" s="13" t="s">
        <v>105</v>
      </c>
      <c r="D27" s="24" t="s">
        <v>78</v>
      </c>
      <c r="E27" s="23" t="s">
        <v>112</v>
      </c>
      <c r="F27" s="61">
        <v>0</v>
      </c>
      <c r="G27" s="61">
        <v>0</v>
      </c>
      <c r="H27" s="59">
        <v>0</v>
      </c>
      <c r="I27" s="62">
        <v>0</v>
      </c>
    </row>
    <row r="28" spans="1:9" x14ac:dyDescent="0.25">
      <c r="B28" s="16" t="s">
        <v>106</v>
      </c>
      <c r="C28" s="17" t="s">
        <v>79</v>
      </c>
      <c r="D28" s="26" t="s">
        <v>78</v>
      </c>
      <c r="E28" s="25" t="s">
        <v>112</v>
      </c>
      <c r="F28" s="46">
        <v>0</v>
      </c>
      <c r="G28" s="46">
        <v>150000</v>
      </c>
      <c r="H28" s="60">
        <v>200000</v>
      </c>
      <c r="I28" s="63" t="s">
        <v>169</v>
      </c>
    </row>
    <row r="29" spans="1:9" x14ac:dyDescent="0.25">
      <c r="F29" s="10"/>
    </row>
    <row r="30" spans="1:9" ht="28.5" x14ac:dyDescent="0.25">
      <c r="A30" s="33" t="s">
        <v>130</v>
      </c>
      <c r="B30" s="10" t="s">
        <v>131</v>
      </c>
      <c r="C30" s="11"/>
      <c r="D30" s="11"/>
    </row>
    <row r="31" spans="1:9" x14ac:dyDescent="0.25">
      <c r="A31" s="11"/>
      <c r="B31" s="45" t="s">
        <v>50</v>
      </c>
      <c r="C31" s="32" t="s">
        <v>51</v>
      </c>
      <c r="D31" s="32"/>
      <c r="E31" s="32" t="s">
        <v>117</v>
      </c>
      <c r="F31" s="32" t="s">
        <v>118</v>
      </c>
      <c r="G31" s="47" t="s">
        <v>119</v>
      </c>
      <c r="H31" s="11"/>
    </row>
    <row r="32" spans="1:9" x14ac:dyDescent="0.25">
      <c r="A32" s="11"/>
      <c r="B32" s="66" t="s">
        <v>55</v>
      </c>
      <c r="C32" s="77" t="s">
        <v>56</v>
      </c>
      <c r="D32" s="55"/>
      <c r="E32" s="80" t="s">
        <v>159</v>
      </c>
      <c r="F32" s="80" t="s">
        <v>159</v>
      </c>
      <c r="G32" s="81" t="s">
        <v>159</v>
      </c>
      <c r="H32" s="11"/>
    </row>
    <row r="33" spans="1:8" x14ac:dyDescent="0.25">
      <c r="A33" s="11"/>
      <c r="B33" s="69" t="s">
        <v>58</v>
      </c>
      <c r="C33" s="78" t="s">
        <v>59</v>
      </c>
      <c r="D33" s="70"/>
      <c r="E33" s="82" t="s">
        <v>159</v>
      </c>
      <c r="F33" s="82" t="s">
        <v>159</v>
      </c>
      <c r="G33" s="83" t="s">
        <v>159</v>
      </c>
      <c r="H33" s="11"/>
    </row>
    <row r="34" spans="1:8" x14ac:dyDescent="0.25">
      <c r="A34" s="11"/>
      <c r="B34" s="69" t="s">
        <v>61</v>
      </c>
      <c r="C34" s="78" t="s">
        <v>62</v>
      </c>
      <c r="D34" s="70"/>
      <c r="E34" s="82" t="s">
        <v>59</v>
      </c>
      <c r="F34" s="82"/>
      <c r="G34" s="83"/>
    </row>
    <row r="35" spans="1:8" x14ac:dyDescent="0.25">
      <c r="A35" s="11"/>
      <c r="B35" s="69" t="s">
        <v>64</v>
      </c>
      <c r="C35" s="78" t="s">
        <v>65</v>
      </c>
      <c r="D35" s="70"/>
      <c r="E35" s="82" t="s">
        <v>62</v>
      </c>
      <c r="F35" s="82"/>
      <c r="G35" s="83"/>
    </row>
    <row r="36" spans="1:8" x14ac:dyDescent="0.25">
      <c r="A36" s="11"/>
      <c r="B36" s="69" t="s">
        <v>67</v>
      </c>
      <c r="C36" s="78" t="s">
        <v>68</v>
      </c>
      <c r="D36" s="70"/>
      <c r="E36" s="82" t="s">
        <v>62</v>
      </c>
      <c r="F36" s="82"/>
      <c r="G36" s="83"/>
    </row>
    <row r="37" spans="1:8" x14ac:dyDescent="0.25">
      <c r="A37" s="11"/>
      <c r="B37" s="69" t="s">
        <v>70</v>
      </c>
      <c r="C37" s="78" t="s">
        <v>71</v>
      </c>
      <c r="D37" s="70"/>
      <c r="E37" s="82" t="s">
        <v>62</v>
      </c>
      <c r="F37" s="82"/>
      <c r="G37" s="83"/>
    </row>
    <row r="38" spans="1:8" x14ac:dyDescent="0.25">
      <c r="A38" s="11"/>
      <c r="B38" s="69" t="s">
        <v>72</v>
      </c>
      <c r="C38" s="78" t="s">
        <v>73</v>
      </c>
      <c r="D38" s="70"/>
      <c r="E38" s="82" t="s">
        <v>71</v>
      </c>
      <c r="F38" s="82" t="s">
        <v>62</v>
      </c>
      <c r="G38" s="83"/>
    </row>
    <row r="39" spans="1:8" x14ac:dyDescent="0.25">
      <c r="A39" s="11"/>
      <c r="B39" s="69" t="s">
        <v>76</v>
      </c>
      <c r="C39" s="78" t="s">
        <v>77</v>
      </c>
      <c r="D39" s="70"/>
      <c r="E39" s="82" t="s">
        <v>73</v>
      </c>
      <c r="F39" s="82" t="s">
        <v>71</v>
      </c>
      <c r="G39" s="83" t="s">
        <v>62</v>
      </c>
    </row>
    <row r="40" spans="1:8" x14ac:dyDescent="0.25">
      <c r="A40" s="11"/>
      <c r="B40" s="73" t="s">
        <v>78</v>
      </c>
      <c r="C40" s="79" t="s">
        <v>79</v>
      </c>
      <c r="D40" s="74"/>
      <c r="E40" s="84" t="s">
        <v>73</v>
      </c>
      <c r="F40" s="84" t="s">
        <v>71</v>
      </c>
      <c r="G40" s="85" t="s">
        <v>62</v>
      </c>
    </row>
    <row r="41" spans="1:8" x14ac:dyDescent="0.25">
      <c r="A41" s="11"/>
      <c r="B41" s="11"/>
      <c r="C41" s="11"/>
      <c r="D41" s="11"/>
    </row>
    <row r="42" spans="1:8" x14ac:dyDescent="0.25">
      <c r="A42" s="11"/>
      <c r="B42" s="11"/>
      <c r="C42" s="11"/>
      <c r="D42" s="11"/>
    </row>
  </sheetData>
  <mergeCells count="7">
    <mergeCell ref="I2:I4"/>
    <mergeCell ref="C2:C4"/>
    <mergeCell ref="D2:D4"/>
    <mergeCell ref="E2:E4"/>
    <mergeCell ref="B2:B4"/>
    <mergeCell ref="F3:H3"/>
    <mergeCell ref="F2:H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 Grade &amp; Class</vt:lpstr>
      <vt:lpstr>REPORT ABSENSI</vt:lpstr>
      <vt:lpstr>DEFINISI ABSENSI</vt:lpstr>
      <vt:lpstr>DEFINIS LEMBUR INSENTIF</vt:lpstr>
      <vt:lpstr>DEFINIS PERJLN DINAS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2019-01-24T07:19:55Z</dcterms:created>
  <dcterms:modified xsi:type="dcterms:W3CDTF">2023-05-08T09:10:59Z</dcterms:modified>
</cp:coreProperties>
</file>