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EZIA\KEZIA\GA HR &amp; Finance\Project New\2021\2. BWS\"/>
    </mc:Choice>
  </mc:AlternateContent>
  <bookViews>
    <workbookView xWindow="0" yWindow="0" windowWidth="20490" windowHeight="7650" activeTab="2"/>
  </bookViews>
  <sheets>
    <sheet name="Perhitungan Payroll" sheetId="1" r:id="rId1"/>
    <sheet name="Perhitungan BPJS" sheetId="2" r:id="rId2"/>
    <sheet name="Cut Off Timeshee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4" i="1"/>
  <c r="B18" i="2" l="1"/>
  <c r="B6" i="2"/>
  <c r="B12" i="2"/>
</calcChain>
</file>

<file path=xl/sharedStrings.xml><?xml version="1.0" encoding="utf-8"?>
<sst xmlns="http://schemas.openxmlformats.org/spreadsheetml/2006/main" count="47" uniqueCount="35">
  <si>
    <t>Employee</t>
  </si>
  <si>
    <t>Hiring Date</t>
  </si>
  <si>
    <t>WT Gaji Pokok (1000)</t>
  </si>
  <si>
    <t xml:space="preserve">Periode Payroll </t>
  </si>
  <si>
    <t>Gaji Pokok Prorate</t>
  </si>
  <si>
    <t>SEHARUSNYA</t>
  </si>
  <si>
    <t>EXISTING DI MINOVAES</t>
  </si>
  <si>
    <t>BPJS Kesehatan</t>
  </si>
  <si>
    <t>BPJS Pensiun</t>
  </si>
  <si>
    <t xml:space="preserve">Gaji </t>
  </si>
  <si>
    <t>Min UMR</t>
  </si>
  <si>
    <t>Max</t>
  </si>
  <si>
    <t>Gaji Pokok</t>
  </si>
  <si>
    <t>Gaji Prorate</t>
  </si>
  <si>
    <t>Base Perhitungan BPJS</t>
  </si>
  <si>
    <t>09200002</t>
  </si>
  <si>
    <t>28 Januari 2021</t>
  </si>
  <si>
    <t>21 - 20</t>
  </si>
  <si>
    <t>Payroll Group BWS (3000)</t>
  </si>
  <si>
    <t>dari tgl 21 jan  - 20 feb dgn prorate working day actual</t>
  </si>
  <si>
    <t>Jumlah Hari kerja aktif (prorate 28 Jan - 20 Feb)</t>
  </si>
  <si>
    <t>Payroll Bulan Feb 2021 (hari kerja full)</t>
  </si>
  <si>
    <t>Jumlah Hari kerja aktif (tgl 28 jan - 21 Feb)</t>
  </si>
  <si>
    <t>tidak bisa dgn prorate working day actual, hanya bisa d calculate dgn fix/constant (dalam hal ini fix 21)</t>
  </si>
  <si>
    <t>Payroll Bulan Feb 2021 (actual hari kerja full)</t>
  </si>
  <si>
    <t>actual hari kerja employee bersangkutan</t>
  </si>
  <si>
    <t>Setting di Payroll Parameter (CU0307)</t>
  </si>
  <si>
    <t>TMPAYROLLOFFSETSDATE</t>
  </si>
  <si>
    <t>TMPAYROLLOFFSETEDATE</t>
  </si>
  <si>
    <t>Seharusnya settingan parameter ini hanya terkait dengan periode timesheet saja (khusus data attendance PHRPA0019)</t>
  </si>
  <si>
    <t>&gt;</t>
  </si>
  <si>
    <t>Tidak terkait dengan periode payroll yang ada di payroll group</t>
  </si>
  <si>
    <t>Saat ini Jika parameter ini di rubah dan bukan -20/-20, maka hitungan jumlah hari kehadiran bisa tidak terhitung di payroll</t>
  </si>
  <si>
    <t>Mohon untuk bisa di fixing dan dipastikan settingan cut off timesheet ini bisa dilakukan untuk periode yang sifatnya fleksibel dan bagaimana cara setting yg sesuainya</t>
  </si>
  <si>
    <t>Misalny jika periode cut off nya sejak tgl 16 bulan lalu s/d tgl 15 bulan berjalan atau bisa jg periode timesheetnya adalah full data timesheet bulan lalu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</si>
</sst>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quotePrefix="1"/>
    <xf numFmtId="164" fontId="0" fillId="0" borderId="0" xfId="1" applyNumberFormat="1" applyFont="1"/>
    <xf numFmtId="43" fontId="0" fillId="0" borderId="0" xfId="0" applyNumberFormat="1"/>
    <xf numFmtId="0" fontId="0" fillId="2" borderId="0" xfId="0" applyFill="1"/>
    <xf numFmtId="0" fontId="2" fillId="0" borderId="0" xfId="0" applyFont="1"/>
    <xf numFmtId="0" fontId="0" fillId="3" borderId="0" xfId="0" applyFill="1"/>
    <xf numFmtId="164" fontId="0" fillId="3" borderId="0" xfId="1" applyNumberFormat="1" applyFont="1" applyFill="1"/>
    <xf numFmtId="164" fontId="0" fillId="0" borderId="0" xfId="0" applyNumberFormat="1"/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8" sqref="C18"/>
    </sheetView>
  </sheetViews>
  <sheetFormatPr defaultRowHeight="15" x14ac:dyDescent="0.25"/>
  <cols>
    <col min="1" max="1" width="59.25" customWidth="1"/>
    <col min="2" max="2" width="13.875" customWidth="1"/>
    <col min="3" max="3" width="79.25" bestFit="1" customWidth="1"/>
    <col min="4" max="4" width="10.125" bestFit="1" customWidth="1"/>
  </cols>
  <sheetData>
    <row r="1" spans="1:4" x14ac:dyDescent="0.25">
      <c r="A1" t="s">
        <v>0</v>
      </c>
      <c r="B1" s="1" t="s">
        <v>15</v>
      </c>
    </row>
    <row r="2" spans="1:4" x14ac:dyDescent="0.25">
      <c r="A2" t="s">
        <v>1</v>
      </c>
      <c r="B2" t="s">
        <v>16</v>
      </c>
    </row>
    <row r="3" spans="1:4" x14ac:dyDescent="0.25">
      <c r="A3" t="s">
        <v>2</v>
      </c>
      <c r="B3" s="2">
        <v>7000000</v>
      </c>
    </row>
    <row r="4" spans="1:4" x14ac:dyDescent="0.25">
      <c r="A4" t="s">
        <v>3</v>
      </c>
      <c r="B4" t="s">
        <v>17</v>
      </c>
      <c r="C4" t="s">
        <v>18</v>
      </c>
    </row>
    <row r="6" spans="1:4" x14ac:dyDescent="0.25">
      <c r="A6" s="4" t="s">
        <v>5</v>
      </c>
    </row>
    <row r="7" spans="1:4" x14ac:dyDescent="0.25">
      <c r="A7" t="s">
        <v>24</v>
      </c>
      <c r="B7">
        <v>22</v>
      </c>
      <c r="C7" t="s">
        <v>19</v>
      </c>
    </row>
    <row r="8" spans="1:4" x14ac:dyDescent="0.25">
      <c r="A8" t="s">
        <v>20</v>
      </c>
      <c r="B8">
        <v>17</v>
      </c>
      <c r="C8" t="s">
        <v>25</v>
      </c>
    </row>
    <row r="9" spans="1:4" x14ac:dyDescent="0.25">
      <c r="A9" t="s">
        <v>4</v>
      </c>
      <c r="B9" s="8">
        <f>B8/B7*B3</f>
        <v>5409090.9090909092</v>
      </c>
    </row>
    <row r="11" spans="1:4" x14ac:dyDescent="0.25">
      <c r="A11" s="4" t="s">
        <v>6</v>
      </c>
    </row>
    <row r="12" spans="1:4" x14ac:dyDescent="0.25">
      <c r="A12" t="s">
        <v>21</v>
      </c>
      <c r="B12">
        <v>22</v>
      </c>
      <c r="C12" t="s">
        <v>19</v>
      </c>
    </row>
    <row r="13" spans="1:4" x14ac:dyDescent="0.25">
      <c r="A13" t="s">
        <v>22</v>
      </c>
      <c r="B13">
        <v>17</v>
      </c>
      <c r="C13" t="s">
        <v>25</v>
      </c>
    </row>
    <row r="14" spans="1:4" x14ac:dyDescent="0.25">
      <c r="A14" t="s">
        <v>4</v>
      </c>
      <c r="B14" s="8">
        <f>B13/21*B3</f>
        <v>5666666.666666667</v>
      </c>
      <c r="C14" t="s">
        <v>23</v>
      </c>
      <c r="D1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C3" sqref="C3"/>
    </sheetView>
  </sheetViews>
  <sheetFormatPr defaultRowHeight="15" x14ac:dyDescent="0.25"/>
  <cols>
    <col min="1" max="1" width="18.125" bestFit="1" customWidth="1"/>
    <col min="2" max="2" width="12.625" style="2" bestFit="1" customWidth="1"/>
  </cols>
  <sheetData>
    <row r="2" spans="1:2" x14ac:dyDescent="0.25">
      <c r="A2" s="5" t="s">
        <v>7</v>
      </c>
    </row>
    <row r="3" spans="1:2" x14ac:dyDescent="0.25">
      <c r="A3" t="s">
        <v>9</v>
      </c>
      <c r="B3" s="2">
        <v>8500000</v>
      </c>
    </row>
    <row r="4" spans="1:2" x14ac:dyDescent="0.25">
      <c r="A4" t="s">
        <v>11</v>
      </c>
      <c r="B4" s="2">
        <v>8000000</v>
      </c>
    </row>
    <row r="5" spans="1:2" x14ac:dyDescent="0.25">
      <c r="A5" t="s">
        <v>13</v>
      </c>
      <c r="B5" s="2">
        <v>7900000</v>
      </c>
    </row>
    <row r="6" spans="1:2" x14ac:dyDescent="0.25">
      <c r="A6" s="6" t="s">
        <v>14</v>
      </c>
      <c r="B6" s="7">
        <f>B4</f>
        <v>8000000</v>
      </c>
    </row>
    <row r="9" spans="1:2" x14ac:dyDescent="0.25">
      <c r="A9" t="s">
        <v>12</v>
      </c>
      <c r="B9" s="2">
        <v>2000000</v>
      </c>
    </row>
    <row r="10" spans="1:2" x14ac:dyDescent="0.25">
      <c r="A10" t="s">
        <v>10</v>
      </c>
      <c r="B10" s="2">
        <v>1800000</v>
      </c>
    </row>
    <row r="11" spans="1:2" x14ac:dyDescent="0.25">
      <c r="A11" t="s">
        <v>13</v>
      </c>
      <c r="B11" s="2">
        <v>1500000</v>
      </c>
    </row>
    <row r="12" spans="1:2" x14ac:dyDescent="0.25">
      <c r="A12" s="6" t="s">
        <v>14</v>
      </c>
      <c r="B12" s="7">
        <f>B10</f>
        <v>1800000</v>
      </c>
    </row>
    <row r="14" spans="1:2" x14ac:dyDescent="0.25">
      <c r="A14" s="5" t="s">
        <v>8</v>
      </c>
    </row>
    <row r="15" spans="1:2" x14ac:dyDescent="0.25">
      <c r="A15" t="s">
        <v>9</v>
      </c>
      <c r="B15" s="2">
        <v>8500000</v>
      </c>
    </row>
    <row r="16" spans="1:2" x14ac:dyDescent="0.25">
      <c r="A16" t="s">
        <v>11</v>
      </c>
      <c r="B16" s="2">
        <v>8000000</v>
      </c>
    </row>
    <row r="17" spans="1:2" x14ac:dyDescent="0.25">
      <c r="A17" t="s">
        <v>13</v>
      </c>
      <c r="B17" s="2">
        <v>7900000</v>
      </c>
    </row>
    <row r="18" spans="1:2" x14ac:dyDescent="0.25">
      <c r="A18" s="6" t="s">
        <v>14</v>
      </c>
      <c r="B18" s="7">
        <f>B17</f>
        <v>7900000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H11" sqref="H11"/>
    </sheetView>
  </sheetViews>
  <sheetFormatPr defaultRowHeight="15" x14ac:dyDescent="0.25"/>
  <cols>
    <col min="1" max="1" width="4.875" customWidth="1"/>
    <col min="2" max="2" width="25.5" customWidth="1"/>
  </cols>
  <sheetData>
    <row r="1" spans="1:3" x14ac:dyDescent="0.25">
      <c r="A1" s="9" t="s">
        <v>26</v>
      </c>
      <c r="B1" s="9"/>
      <c r="C1" s="9"/>
    </row>
    <row r="2" spans="1:3" x14ac:dyDescent="0.25">
      <c r="B2" t="s">
        <v>27</v>
      </c>
      <c r="C2">
        <v>-20</v>
      </c>
    </row>
    <row r="3" spans="1:3" x14ac:dyDescent="0.25">
      <c r="B3" t="s">
        <v>28</v>
      </c>
      <c r="C3">
        <v>-20</v>
      </c>
    </row>
    <row r="4" spans="1:3" x14ac:dyDescent="0.25">
      <c r="A4" t="s">
        <v>30</v>
      </c>
      <c r="B4" t="s">
        <v>29</v>
      </c>
    </row>
    <row r="5" spans="1:3" x14ac:dyDescent="0.25">
      <c r="A5" t="s">
        <v>30</v>
      </c>
      <c r="B5" t="s">
        <v>31</v>
      </c>
    </row>
    <row r="6" spans="1:3" x14ac:dyDescent="0.25">
      <c r="A6" t="s">
        <v>30</v>
      </c>
      <c r="B6" t="s">
        <v>32</v>
      </c>
    </row>
    <row r="7" spans="1:3" x14ac:dyDescent="0.25">
      <c r="A7" t="s">
        <v>30</v>
      </c>
      <c r="B7" t="s">
        <v>33</v>
      </c>
    </row>
    <row r="8" spans="1:3" x14ac:dyDescent="0.25">
      <c r="B8" t="s">
        <v>34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Perhitungan Payroll</vt:lpstr>
      <vt:lpstr>Perhitungan BPJS</vt:lpstr>
      <vt:lpstr>Cut Off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2021-04-16T02:39:24Z</dcterms:created>
  <dcterms:modified xsi:type="dcterms:W3CDTF">2021-05-17T08:01:57Z</dcterms:modified>
</cp:coreProperties>
</file>