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inova\Downloads\"/>
    </mc:Choice>
  </mc:AlternateContent>
  <xr:revisionPtr revIDLastSave="0" documentId="13_ncr:1_{385D17D4-C0FC-4116-986E-386DB19FC8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I20" i="1"/>
  <c r="I19" i="1"/>
  <c r="I18" i="1"/>
  <c r="I17" i="1"/>
  <c r="H20" i="1"/>
  <c r="J20" i="1" s="1"/>
  <c r="K20" i="1" s="1"/>
  <c r="H19" i="1"/>
  <c r="J19" i="1" s="1"/>
  <c r="K19" i="1" s="1"/>
  <c r="H18" i="1"/>
  <c r="J18" i="1" s="1"/>
  <c r="K18" i="1" s="1"/>
  <c r="H17" i="1"/>
  <c r="J17" i="1" s="1"/>
  <c r="K17" i="1" s="1"/>
  <c r="J12" i="1"/>
  <c r="J11" i="1"/>
  <c r="J10" i="1"/>
  <c r="J9" i="1"/>
  <c r="I12" i="1"/>
  <c r="K12" i="1" s="1"/>
  <c r="L12" i="1" s="1"/>
  <c r="I11" i="1"/>
  <c r="K11" i="1" s="1"/>
  <c r="L11" i="1" s="1"/>
  <c r="I10" i="1"/>
  <c r="K10" i="1" s="1"/>
  <c r="L10" i="1" s="1"/>
  <c r="I9" i="1"/>
  <c r="K9" i="1" s="1"/>
  <c r="L9" i="1" s="1"/>
  <c r="I13" i="1" s="1"/>
  <c r="D25" i="1" s="1"/>
  <c r="E25" i="1" s="1"/>
  <c r="C13" i="1"/>
  <c r="C21" i="1"/>
  <c r="J21" i="1" l="1"/>
  <c r="D26" i="1" s="1"/>
  <c r="E26" i="1" s="1"/>
  <c r="B30" i="1" s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field tidak bs d edit</t>
        </r>
      </text>
    </comment>
    <comment ref="C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field tidak bs d edit</t>
        </r>
      </text>
    </comment>
    <comment ref="D3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autofill ssi calculated score tp bisa di edit</t>
        </r>
      </text>
    </comment>
    <comment ref="E3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berubah otomatis sesuai adjusted score yg di edit</t>
        </r>
      </text>
    </comment>
  </commentList>
</comments>
</file>

<file path=xl/sharedStrings.xml><?xml version="1.0" encoding="utf-8"?>
<sst xmlns="http://schemas.openxmlformats.org/spreadsheetml/2006/main" count="53" uniqueCount="44">
  <si>
    <t>NO</t>
  </si>
  <si>
    <t>KPI</t>
  </si>
  <si>
    <t>BOBOT</t>
  </si>
  <si>
    <t>TARGET</t>
  </si>
  <si>
    <t>ACHIEVEMENT</t>
  </si>
  <si>
    <t>PROJECTION</t>
  </si>
  <si>
    <t>WEIGHTED SCORE</t>
  </si>
  <si>
    <t>Revenue</t>
  </si>
  <si>
    <t>Customer Satisfaction</t>
  </si>
  <si>
    <t>Turnover</t>
  </si>
  <si>
    <t>Error Rate</t>
  </si>
  <si>
    <t>Competency</t>
  </si>
  <si>
    <t>Standar Proficiency</t>
  </si>
  <si>
    <t>Self Level</t>
  </si>
  <si>
    <t>Appraiser 1 Level</t>
  </si>
  <si>
    <t>Leadership</t>
  </si>
  <si>
    <t>Communication</t>
  </si>
  <si>
    <t>Integrity</t>
  </si>
  <si>
    <t>Problem Solving</t>
  </si>
  <si>
    <t>Total</t>
  </si>
  <si>
    <t>QUALIFICATION</t>
  </si>
  <si>
    <t>APPRAISER</t>
  </si>
  <si>
    <t>App1</t>
  </si>
  <si>
    <t>App2</t>
  </si>
  <si>
    <t>Appraiser</t>
  </si>
  <si>
    <t>No</t>
  </si>
  <si>
    <t>Qual</t>
  </si>
  <si>
    <t>APP1 VALUE</t>
  </si>
  <si>
    <t>APP2 VALUE</t>
  </si>
  <si>
    <t>Appraiser 2 Level</t>
  </si>
  <si>
    <t>APP SCORE</t>
  </si>
  <si>
    <t>APP1 SCORE</t>
  </si>
  <si>
    <t>APP2 SCORE</t>
  </si>
  <si>
    <t>Appraiser 1 Score</t>
  </si>
  <si>
    <t>Appraiser 2 Score</t>
  </si>
  <si>
    <t>Type</t>
  </si>
  <si>
    <t>Bobot</t>
  </si>
  <si>
    <t>Final Score</t>
  </si>
  <si>
    <t>Calculated Score</t>
  </si>
  <si>
    <t>SUMMARY</t>
  </si>
  <si>
    <t>Calculated Index</t>
  </si>
  <si>
    <t>Adjusted Score</t>
  </si>
  <si>
    <t>Adjusted Index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</si>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</sst>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0" fontId="0" fillId="2" borderId="0" xfId="0" applyFill="1"/>
    <xf numFmtId="9" fontId="0" fillId="0" borderId="0" xfId="0" applyNumberFormat="1"/>
    <xf numFmtId="9" fontId="0" fillId="0" borderId="0" xfId="1" applyNumberFormat="1" applyFont="1"/>
    <xf numFmtId="0" fontId="0" fillId="0" borderId="0" xfId="0" applyAlignment="1">
      <alignment wrapText="1"/>
    </xf>
    <xf numFmtId="2" fontId="0" fillId="2" borderId="0" xfId="0" applyNumberFormat="1" applyFill="1"/>
    <xf numFmtId="0" fontId="0" fillId="3" borderId="0" xfId="0" applyFill="1"/>
    <xf numFmtId="0" fontId="0" fillId="0" borderId="0" xfId="1" applyNumberFormat="1" applyFont="1"/>
    <xf numFmtId="0" fontId="0" fillId="4" borderId="0" xfId="0" applyFill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"/>
  <sheetViews>
    <sheetView tabSelected="1" workbookViewId="0">
      <selection activeCell="D33" sqref="D33"/>
    </sheetView>
  </sheetViews>
  <sheetFormatPr defaultRowHeight="15" x14ac:dyDescent="0.25"/>
  <cols>
    <col min="1" max="1" width="3.85546875" bestFit="1" customWidth="1"/>
    <col min="2" max="2" width="20.5703125" bestFit="1" customWidth="1"/>
    <col min="3" max="3" width="15.85546875" bestFit="1" customWidth="1"/>
    <col min="4" max="4" width="19.7109375" bestFit="1" customWidth="1"/>
    <col min="5" max="5" width="15.7109375" bestFit="1" customWidth="1"/>
    <col min="6" max="7" width="17.85546875" bestFit="1" customWidth="1"/>
    <col min="8" max="9" width="18" bestFit="1" customWidth="1"/>
    <col min="10" max="10" width="13.28515625" bestFit="1" customWidth="1"/>
    <col min="11" max="12" width="16.5703125" bestFit="1" customWidth="1"/>
  </cols>
  <sheetData>
    <row r="2" spans="1:17" x14ac:dyDescent="0.25">
      <c r="B2" s="9" t="s">
        <v>21</v>
      </c>
    </row>
    <row r="3" spans="1:17" x14ac:dyDescent="0.25">
      <c r="A3" t="s">
        <v>25</v>
      </c>
      <c r="B3" t="s">
        <v>24</v>
      </c>
      <c r="C3" t="s">
        <v>1</v>
      </c>
      <c r="D3" t="s">
        <v>26</v>
      </c>
    </row>
    <row r="4" spans="1:17" x14ac:dyDescent="0.25">
      <c r="A4">
        <v>1</v>
      </c>
      <c r="B4" t="s">
        <v>22</v>
      </c>
      <c r="C4" s="3">
        <v>0.4</v>
      </c>
      <c r="D4" s="3">
        <v>0.6</v>
      </c>
    </row>
    <row r="5" spans="1:17" x14ac:dyDescent="0.25">
      <c r="A5">
        <v>2</v>
      </c>
      <c r="B5" t="s">
        <v>23</v>
      </c>
      <c r="C5" s="3">
        <v>0.6</v>
      </c>
      <c r="D5" s="3">
        <v>0.4</v>
      </c>
    </row>
    <row r="7" spans="1:17" x14ac:dyDescent="0.25">
      <c r="B7" s="9" t="s">
        <v>1</v>
      </c>
      <c r="D7" s="1"/>
      <c r="E7" s="1"/>
      <c r="F7" s="1"/>
      <c r="G7" s="1"/>
    </row>
    <row r="8" spans="1:17" x14ac:dyDescent="0.25">
      <c r="A8" t="s">
        <v>0</v>
      </c>
      <c r="B8" t="s">
        <v>1</v>
      </c>
      <c r="C8" t="s">
        <v>2</v>
      </c>
      <c r="D8" s="1" t="s">
        <v>3</v>
      </c>
      <c r="E8" s="1" t="s">
        <v>4</v>
      </c>
      <c r="F8" s="1" t="s">
        <v>5</v>
      </c>
      <c r="G8" s="1" t="s">
        <v>27</v>
      </c>
      <c r="H8" s="1" t="s">
        <v>28</v>
      </c>
      <c r="I8" s="1" t="s">
        <v>31</v>
      </c>
      <c r="J8" s="1" t="s">
        <v>32</v>
      </c>
      <c r="K8" s="2" t="s">
        <v>30</v>
      </c>
      <c r="L8" s="2" t="s">
        <v>6</v>
      </c>
    </row>
    <row r="9" spans="1:17" x14ac:dyDescent="0.25">
      <c r="A9">
        <v>1</v>
      </c>
      <c r="B9" t="s">
        <v>7</v>
      </c>
      <c r="C9" s="3">
        <v>0.3</v>
      </c>
      <c r="D9" s="1">
        <v>1000000</v>
      </c>
      <c r="E9" s="1">
        <v>300000</v>
      </c>
      <c r="F9" s="1">
        <v>600000</v>
      </c>
      <c r="G9" s="2">
        <v>4</v>
      </c>
      <c r="H9" s="2">
        <v>4</v>
      </c>
      <c r="I9" s="2">
        <f>G9*C4</f>
        <v>1.6</v>
      </c>
      <c r="J9" s="2">
        <f>H9*C5</f>
        <v>2.4</v>
      </c>
      <c r="K9" s="2">
        <f>I9+J9</f>
        <v>4</v>
      </c>
      <c r="L9" s="2">
        <f>K9*C9</f>
        <v>1.2</v>
      </c>
    </row>
    <row r="10" spans="1:17" x14ac:dyDescent="0.25">
      <c r="A10">
        <v>2</v>
      </c>
      <c r="B10" t="s">
        <v>8</v>
      </c>
      <c r="C10" s="3">
        <v>0.3</v>
      </c>
      <c r="D10" s="4">
        <v>0.8</v>
      </c>
      <c r="E10" s="4">
        <v>0.7</v>
      </c>
      <c r="F10" s="4">
        <v>0.7</v>
      </c>
      <c r="G10" s="2">
        <v>3</v>
      </c>
      <c r="H10" s="2">
        <v>3</v>
      </c>
      <c r="I10" s="2">
        <f>G10*C4</f>
        <v>1.2000000000000002</v>
      </c>
      <c r="J10" s="2">
        <f>H10*C5</f>
        <v>1.7999999999999998</v>
      </c>
      <c r="K10" s="2">
        <f t="shared" ref="K10:K12" si="0">I10+J10</f>
        <v>3</v>
      </c>
      <c r="L10" s="2">
        <f>K10*C10</f>
        <v>0.89999999999999991</v>
      </c>
    </row>
    <row r="11" spans="1:17" x14ac:dyDescent="0.25">
      <c r="A11">
        <v>3</v>
      </c>
      <c r="B11" t="s">
        <v>9</v>
      </c>
      <c r="C11" s="3">
        <v>0.3</v>
      </c>
      <c r="D11" s="4">
        <v>0.1</v>
      </c>
      <c r="E11" s="4">
        <v>0.04</v>
      </c>
      <c r="F11" s="4">
        <v>0.08</v>
      </c>
      <c r="G11" s="2">
        <v>4</v>
      </c>
      <c r="H11" s="2">
        <v>4</v>
      </c>
      <c r="I11" s="2">
        <f>G11*C4</f>
        <v>1.6</v>
      </c>
      <c r="J11" s="2">
        <f>H11*C5</f>
        <v>2.4</v>
      </c>
      <c r="K11" s="2">
        <f t="shared" si="0"/>
        <v>4</v>
      </c>
      <c r="L11" s="2">
        <f>K11*C11</f>
        <v>1.2</v>
      </c>
      <c r="Q11" s="5"/>
    </row>
    <row r="12" spans="1:17" x14ac:dyDescent="0.25">
      <c r="A12">
        <v>4</v>
      </c>
      <c r="B12" t="s">
        <v>10</v>
      </c>
      <c r="C12" s="3">
        <v>0.1</v>
      </c>
      <c r="D12" s="4">
        <v>0.05</v>
      </c>
      <c r="E12" s="4">
        <v>0.04</v>
      </c>
      <c r="F12" s="4">
        <v>0.04</v>
      </c>
      <c r="G12" s="2">
        <v>2</v>
      </c>
      <c r="H12" s="2">
        <v>2</v>
      </c>
      <c r="I12" s="2">
        <f>G12*C4</f>
        <v>0.8</v>
      </c>
      <c r="J12" s="2">
        <f>H12*C5</f>
        <v>1.2</v>
      </c>
      <c r="K12" s="2">
        <f t="shared" si="0"/>
        <v>2</v>
      </c>
      <c r="L12" s="2">
        <f>K12*C12</f>
        <v>0.2</v>
      </c>
    </row>
    <row r="13" spans="1:17" x14ac:dyDescent="0.25">
      <c r="C13" s="3">
        <f>SUM(C9:C12)</f>
        <v>0.99999999999999989</v>
      </c>
      <c r="D13" s="1"/>
      <c r="E13" s="1"/>
      <c r="F13" s="1"/>
      <c r="G13" s="1"/>
      <c r="H13" s="2"/>
      <c r="I13" s="6">
        <f>SUM(L9:L12)</f>
        <v>3.5</v>
      </c>
    </row>
    <row r="14" spans="1:17" x14ac:dyDescent="0.25">
      <c r="D14" s="1"/>
      <c r="E14" s="1"/>
      <c r="F14" s="1"/>
      <c r="G14" s="1"/>
    </row>
    <row r="15" spans="1:17" x14ac:dyDescent="0.25">
      <c r="B15" s="9" t="s">
        <v>20</v>
      </c>
    </row>
    <row r="16" spans="1:17" x14ac:dyDescent="0.25">
      <c r="A16" t="s">
        <v>0</v>
      </c>
      <c r="B16" t="s">
        <v>11</v>
      </c>
      <c r="C16" t="s">
        <v>2</v>
      </c>
      <c r="D16" s="1" t="s">
        <v>12</v>
      </c>
      <c r="E16" t="s">
        <v>13</v>
      </c>
      <c r="F16" s="1" t="s">
        <v>14</v>
      </c>
      <c r="G16" s="1" t="s">
        <v>29</v>
      </c>
      <c r="H16" s="1" t="s">
        <v>33</v>
      </c>
      <c r="I16" s="1" t="s">
        <v>34</v>
      </c>
      <c r="J16" s="7" t="s">
        <v>30</v>
      </c>
      <c r="K16" s="7" t="s">
        <v>6</v>
      </c>
    </row>
    <row r="17" spans="1:16" x14ac:dyDescent="0.25">
      <c r="A17">
        <v>1</v>
      </c>
      <c r="B17" t="s">
        <v>15</v>
      </c>
      <c r="C17" s="3">
        <v>0.2</v>
      </c>
      <c r="D17" s="8">
        <v>1</v>
      </c>
      <c r="E17">
        <v>3</v>
      </c>
      <c r="F17" s="8">
        <v>3</v>
      </c>
      <c r="G17" s="8">
        <v>3</v>
      </c>
      <c r="H17" s="8">
        <f>F17*D4</f>
        <v>1.7999999999999998</v>
      </c>
      <c r="I17" s="8">
        <f>G17*D5</f>
        <v>1.2000000000000002</v>
      </c>
      <c r="J17" s="7">
        <f>H17+I17</f>
        <v>3</v>
      </c>
      <c r="K17" s="7">
        <f>J17*C17</f>
        <v>0.60000000000000009</v>
      </c>
    </row>
    <row r="18" spans="1:16" x14ac:dyDescent="0.25">
      <c r="A18">
        <v>2</v>
      </c>
      <c r="B18" t="s">
        <v>16</v>
      </c>
      <c r="C18" s="3">
        <v>0.3</v>
      </c>
      <c r="D18" s="8">
        <v>1</v>
      </c>
      <c r="E18">
        <v>3</v>
      </c>
      <c r="F18" s="8">
        <v>3</v>
      </c>
      <c r="G18" s="8">
        <v>3</v>
      </c>
      <c r="H18" s="8">
        <f>F18*D4</f>
        <v>1.7999999999999998</v>
      </c>
      <c r="I18" s="8">
        <f>G18*D5</f>
        <v>1.2000000000000002</v>
      </c>
      <c r="J18" s="7">
        <f t="shared" ref="J18:J20" si="1">H18+I18</f>
        <v>3</v>
      </c>
      <c r="K18" s="7">
        <f>J18*C18</f>
        <v>0.89999999999999991</v>
      </c>
    </row>
    <row r="19" spans="1:16" x14ac:dyDescent="0.25">
      <c r="A19">
        <v>3</v>
      </c>
      <c r="B19" t="s">
        <v>17</v>
      </c>
      <c r="C19" s="3">
        <v>0.4</v>
      </c>
      <c r="D19" s="8">
        <v>1</v>
      </c>
      <c r="E19">
        <v>3</v>
      </c>
      <c r="F19" s="8">
        <v>4</v>
      </c>
      <c r="G19" s="8">
        <v>4</v>
      </c>
      <c r="H19" s="8">
        <f>F19*D4</f>
        <v>2.4</v>
      </c>
      <c r="I19" s="8">
        <f>G19*D5</f>
        <v>1.6</v>
      </c>
      <c r="J19" s="7">
        <f t="shared" si="1"/>
        <v>4</v>
      </c>
      <c r="K19" s="7">
        <f>J19*C19</f>
        <v>1.6</v>
      </c>
      <c r="P19" s="5"/>
    </row>
    <row r="20" spans="1:16" x14ac:dyDescent="0.25">
      <c r="A20">
        <v>4</v>
      </c>
      <c r="B20" t="s">
        <v>18</v>
      </c>
      <c r="C20" s="3">
        <v>0.1</v>
      </c>
      <c r="D20" s="8">
        <v>1</v>
      </c>
      <c r="E20">
        <v>3</v>
      </c>
      <c r="F20" s="8">
        <v>2</v>
      </c>
      <c r="G20" s="8">
        <v>2</v>
      </c>
      <c r="H20" s="8">
        <f>F20*D4</f>
        <v>1.2</v>
      </c>
      <c r="I20" s="8">
        <f>G20*D5</f>
        <v>0.8</v>
      </c>
      <c r="J20" s="7">
        <f t="shared" si="1"/>
        <v>2</v>
      </c>
      <c r="K20" s="7">
        <f>J20*C20</f>
        <v>0.2</v>
      </c>
    </row>
    <row r="21" spans="1:16" x14ac:dyDescent="0.25">
      <c r="B21" t="s">
        <v>19</v>
      </c>
      <c r="C21" s="3">
        <f>SUM(C17:C20)</f>
        <v>1</v>
      </c>
      <c r="D21" s="1"/>
      <c r="F21" s="8"/>
      <c r="G21" s="7"/>
      <c r="H21" s="8"/>
      <c r="I21" s="7"/>
      <c r="J21" s="7">
        <f>SUM(K17:K20)/C21</f>
        <v>3.3000000000000003</v>
      </c>
    </row>
    <row r="23" spans="1:16" x14ac:dyDescent="0.25">
      <c r="B23" s="9" t="s">
        <v>39</v>
      </c>
    </row>
    <row r="24" spans="1:16" x14ac:dyDescent="0.25">
      <c r="B24" t="s">
        <v>35</v>
      </c>
      <c r="C24" t="s">
        <v>36</v>
      </c>
      <c r="D24" t="s">
        <v>37</v>
      </c>
      <c r="E24" t="s">
        <v>38</v>
      </c>
    </row>
    <row r="25" spans="1:16" x14ac:dyDescent="0.25">
      <c r="B25" t="s">
        <v>1</v>
      </c>
      <c r="C25" s="3">
        <v>0.8</v>
      </c>
      <c r="D25" s="10">
        <f>I13</f>
        <v>3.5</v>
      </c>
      <c r="E25">
        <f>C25*D25</f>
        <v>2.8000000000000003</v>
      </c>
    </row>
    <row r="26" spans="1:16" x14ac:dyDescent="0.25">
      <c r="B26" t="s">
        <v>26</v>
      </c>
      <c r="C26" s="3">
        <v>0.2</v>
      </c>
      <c r="D26">
        <f>J21</f>
        <v>3.3000000000000003</v>
      </c>
      <c r="E26">
        <f>C26*D26</f>
        <v>0.66000000000000014</v>
      </c>
    </row>
    <row r="29" spans="1:16" x14ac:dyDescent="0.25">
      <c r="B29" t="s">
        <v>38</v>
      </c>
      <c r="C29" t="s">
        <v>40</v>
      </c>
      <c r="D29" t="s">
        <v>41</v>
      </c>
      <c r="E29" t="s">
        <v>42</v>
      </c>
    </row>
    <row r="30" spans="1:16" x14ac:dyDescent="0.25">
      <c r="B30">
        <f>E25+E26</f>
        <v>3.4600000000000004</v>
      </c>
      <c r="C30" t="s">
        <v>43</v>
      </c>
      <c r="D30">
        <f>B30</f>
        <v>3.4600000000000004</v>
      </c>
      <c r="E30" t="str">
        <f>C30</f>
        <v>C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Minova</cp:lastModifiedBy>
  <dcterms:created xsi:type="dcterms:W3CDTF">2022-10-18T04:25:57Z</dcterms:created>
  <dcterms:modified xsi:type="dcterms:W3CDTF">2022-10-19T08:20:03Z</dcterms:modified>
</cp:coreProperties>
</file>