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IS DOC\Clients\BUSINESS ANALYST\CLIENTS\BWS\Redmine\"/>
    </mc:Choice>
  </mc:AlternateContent>
  <xr:revisionPtr revIDLastSave="0" documentId="13_ncr:1_{70DEB68D-39C3-4CB6-9DA4-0B1FE8B95DA7}" xr6:coauthVersionLast="46" xr6:coauthVersionMax="46" xr10:uidLastSave="{00000000-0000-0000-0000-000000000000}"/>
  <bookViews>
    <workbookView xWindow="-120" yWindow="-120" windowWidth="20730" windowHeight="11310" activeTab="1" xr2:uid="{00000000-000D-0000-FFFF-FFFF00000000}"/>
  </bookViews>
  <sheets>
    <sheet name="Employee Evaluation" sheetId="1" r:id="rId1"/>
    <sheet name="Tabl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E66" i="1" s="1"/>
  <c r="E68" i="1" l="1"/>
  <c r="D69" i="1"/>
  <c r="E69" i="1" s="1"/>
  <c r="D68" i="1"/>
  <c r="D67" i="1"/>
  <c r="E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MYPC</author>
  </authors>
  <commentList>
    <comment ref="B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IIS:</t>
        </r>
        <r>
          <rPr>
            <sz val="9"/>
            <color indexed="81"/>
            <rFont val="Tahoma"/>
            <family val="2"/>
          </rPr>
          <t xml:space="preserve">
1. Add
2. Delete
3. Save to Default</t>
        </r>
      </text>
    </comment>
    <comment ref="E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IIS</t>
        </r>
        <r>
          <rPr>
            <sz val="9"/>
            <color indexed="81"/>
            <rFont val="Tahoma"/>
            <family val="2"/>
          </rPr>
          <t xml:space="preserve">
Combo box dengan pilihan angka 1 - 10</t>
        </r>
      </text>
    </comment>
  </commentList>
</comments>
</file>

<file path=xl/sharedStrings.xml><?xml version="1.0" encoding="utf-8"?>
<sst xmlns="http://schemas.openxmlformats.org/spreadsheetml/2006/main" count="415" uniqueCount="109">
  <si>
    <t>Header</t>
  </si>
  <si>
    <t>Start Date</t>
  </si>
  <si>
    <t>End Date</t>
  </si>
  <si>
    <t>Employee ID</t>
  </si>
  <si>
    <t>Notes</t>
  </si>
  <si>
    <t>Create By</t>
  </si>
  <si>
    <t>Create Date</t>
  </si>
  <si>
    <t>Change By</t>
  </si>
  <si>
    <t>Change Date</t>
  </si>
  <si>
    <t>1</t>
  </si>
  <si>
    <t>a</t>
  </si>
  <si>
    <t>b</t>
  </si>
  <si>
    <t>c</t>
  </si>
  <si>
    <t>d</t>
  </si>
  <si>
    <t>e</t>
  </si>
  <si>
    <t>Banking Knowledge</t>
  </si>
  <si>
    <t>Computer Operability Ability</t>
  </si>
  <si>
    <t>Control of Standard Operating Procedure (SOP)</t>
  </si>
  <si>
    <t>Cooperation</t>
  </si>
  <si>
    <t>Communication Skills</t>
  </si>
  <si>
    <t>Attendance &amp; Work Time Discipline</t>
  </si>
  <si>
    <t>Utilization of Working Time</t>
  </si>
  <si>
    <t>f</t>
  </si>
  <si>
    <t>g</t>
  </si>
  <si>
    <t>Score</t>
  </si>
  <si>
    <t>Action</t>
  </si>
  <si>
    <t>:</t>
  </si>
  <si>
    <t>Control And Work Skills</t>
  </si>
  <si>
    <t>2</t>
  </si>
  <si>
    <t>1.</t>
  </si>
  <si>
    <t>Personality</t>
  </si>
  <si>
    <t>Behavior or Courtesy</t>
  </si>
  <si>
    <t>Honesty</t>
  </si>
  <si>
    <t>Responsibilities and Attitudes Toward Work</t>
  </si>
  <si>
    <t>Responsibilities and Attitudes on Personal Development</t>
  </si>
  <si>
    <t>Work Motivation and Achievement Desire</t>
  </si>
  <si>
    <t>Dedication &amp; Loyalty</t>
  </si>
  <si>
    <t>3</t>
  </si>
  <si>
    <t>Accuracy, Speed, Tidiness</t>
  </si>
  <si>
    <t>Quality</t>
  </si>
  <si>
    <t>Work Efficiency</t>
  </si>
  <si>
    <t>Accuracy</t>
  </si>
  <si>
    <t>Speed</t>
  </si>
  <si>
    <t>4</t>
  </si>
  <si>
    <t>Initiative</t>
  </si>
  <si>
    <t>Independence</t>
  </si>
  <si>
    <t>Working without Supervision</t>
  </si>
  <si>
    <t>Initiative to ask questions</t>
  </si>
  <si>
    <t>Reference from: Training Data, Training Evaluation, Evaluation Detail</t>
  </si>
  <si>
    <t>Summary</t>
  </si>
  <si>
    <t>MENU HR - EMPLOYEE EVALUATION</t>
  </si>
  <si>
    <t>StartDate</t>
  </si>
  <si>
    <t>EndDate</t>
  </si>
  <si>
    <t>AspectType</t>
  </si>
  <si>
    <t>AspectDesc</t>
  </si>
  <si>
    <t>20160101</t>
  </si>
  <si>
    <t>99991231</t>
  </si>
  <si>
    <t>CHRPAEVALUATIONASPTYP</t>
  </si>
  <si>
    <t>10</t>
  </si>
  <si>
    <t>20</t>
  </si>
  <si>
    <t>11</t>
  </si>
  <si>
    <t>12</t>
  </si>
  <si>
    <t>13</t>
  </si>
  <si>
    <t>14</t>
  </si>
  <si>
    <t>15</t>
  </si>
  <si>
    <t>16</t>
  </si>
  <si>
    <t>30</t>
  </si>
  <si>
    <t>40</t>
  </si>
  <si>
    <t>17</t>
  </si>
  <si>
    <t>Dedication and Loyalty</t>
  </si>
  <si>
    <t>21</t>
  </si>
  <si>
    <t>22</t>
  </si>
  <si>
    <t>23</t>
  </si>
  <si>
    <t>24</t>
  </si>
  <si>
    <t>25</t>
  </si>
  <si>
    <t>26</t>
  </si>
  <si>
    <t>31</t>
  </si>
  <si>
    <t>32</t>
  </si>
  <si>
    <t>33</t>
  </si>
  <si>
    <t>34</t>
  </si>
  <si>
    <t>41</t>
  </si>
  <si>
    <t>CreateBy</t>
  </si>
  <si>
    <t>CreateDate</t>
  </si>
  <si>
    <t>ChangeBy</t>
  </si>
  <si>
    <t>ChangeDate</t>
  </si>
  <si>
    <t>BWS</t>
  </si>
  <si>
    <t>Custom BWS</t>
  </si>
  <si>
    <t>CPHRPAEVAL0060</t>
  </si>
  <si>
    <t>EmployeeID</t>
  </si>
  <si>
    <t>00000001</t>
  </si>
  <si>
    <t>CPHRPAEVAL0061</t>
  </si>
  <si>
    <t>CPHRPAEVAL0062</t>
  </si>
  <si>
    <t>Evaluation Aspect</t>
  </si>
  <si>
    <t>AspectsType</t>
  </si>
  <si>
    <t>TotalScore</t>
  </si>
  <si>
    <t>AverageScore</t>
  </si>
  <si>
    <t>20210301</t>
  </si>
  <si>
    <t>57</t>
  </si>
  <si>
    <t>59</t>
  </si>
  <si>
    <t>Evaluation Aspect Type</t>
  </si>
  <si>
    <t>Evaluation Header</t>
  </si>
  <si>
    <t>Evaluation Summary</t>
  </si>
  <si>
    <t>AppraisalScore</t>
  </si>
  <si>
    <t>AspectItem</t>
  </si>
  <si>
    <t>AspectItemDecs</t>
  </si>
  <si>
    <t>Evaluation Aspect Item</t>
  </si>
  <si>
    <t>CHRPAEVALUATIONASPITEM</t>
  </si>
  <si>
    <t>Item Aspect</t>
  </si>
  <si>
    <t>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</si>
</sst>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0" xfId="0" applyNumberFormat="1" applyBorder="1"/>
    <xf numFmtId="49" fontId="1" fillId="0" borderId="0" xfId="0" applyNumberFormat="1" applyFont="1" applyFill="1" applyBorder="1" applyAlignment="1">
      <alignment horizontal="left"/>
    </xf>
    <xf numFmtId="49" fontId="0" fillId="0" borderId="2" xfId="0" applyNumberFormat="1" applyBorder="1"/>
    <xf numFmtId="49" fontId="4" fillId="0" borderId="0" xfId="0" applyNumberFormat="1" applyFont="1"/>
    <xf numFmtId="49" fontId="1" fillId="0" borderId="3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/>
    <xf numFmtId="0" fontId="0" fillId="0" borderId="1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quotePrefix="1"/>
    <xf numFmtId="0" fontId="1" fillId="0" borderId="0" xfId="0" applyFont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4" borderId="0" xfId="0" applyFont="1" applyFill="1"/>
    <xf numFmtId="49" fontId="0" fillId="0" borderId="2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7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38099</xdr:colOff>
      <xdr:row>15</xdr:row>
      <xdr:rowOff>28574</xdr:rowOff>
    </xdr:from>
    <xdr:to>
      <xdr:col>17</xdr:col>
      <xdr:colOff>237058</xdr:colOff>
      <xdr:row>29</xdr:row>
      <xdr:rowOff>15231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30" t="3349"/>
        <a:stretch/>
      </xdr:blipFill>
      <xdr:spPr>
        <a:xfrm>
          <a:off x="7010399" y="2971799"/>
          <a:ext cx="6294959" cy="2425057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>
    <xdr:from>
      <xdr:col>1</xdr:col>
      <xdr:colOff>1238251</xdr:colOff>
      <xdr:row>16</xdr:row>
      <xdr:rowOff>66675</xdr:rowOff>
    </xdr:from>
    <xdr:to>
      <xdr:col>1</xdr:col>
      <xdr:colOff>1333501</xdr:colOff>
      <xdr:row>16</xdr:row>
      <xdr:rowOff>139700</xdr:rowOff>
    </xdr:to>
    <xdr:sp macro="" textlink="">
      <xdr:nvSpPr>
        <xdr:cNvPr id="3" name="Flowchart: Mer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98601" y="2733675"/>
          <a:ext cx="95250" cy="73025"/>
        </a:xfrm>
        <a:prstGeom prst="flowChartMerg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1</xdr:col>
      <xdr:colOff>1238251</xdr:colOff>
      <xdr:row>30</xdr:row>
      <xdr:rowOff>66675</xdr:rowOff>
    </xdr:from>
    <xdr:to>
      <xdr:col>1</xdr:col>
      <xdr:colOff>1333501</xdr:colOff>
      <xdr:row>30</xdr:row>
      <xdr:rowOff>139700</xdr:rowOff>
    </xdr:to>
    <xdr:sp macro="" textlink="">
      <xdr:nvSpPr>
        <xdr:cNvPr id="4" name="Flowchart: Mer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92251" y="2797175"/>
          <a:ext cx="95250" cy="73025"/>
        </a:xfrm>
        <a:prstGeom prst="flowChartMerg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1</xdr:col>
      <xdr:colOff>1238251</xdr:colOff>
      <xdr:row>44</xdr:row>
      <xdr:rowOff>66675</xdr:rowOff>
    </xdr:from>
    <xdr:to>
      <xdr:col>1</xdr:col>
      <xdr:colOff>1333501</xdr:colOff>
      <xdr:row>44</xdr:row>
      <xdr:rowOff>139700</xdr:rowOff>
    </xdr:to>
    <xdr:sp macro="" textlink="">
      <xdr:nvSpPr>
        <xdr:cNvPr id="5" name="Flowchart: Mer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92251" y="5233988"/>
          <a:ext cx="95250" cy="73025"/>
        </a:xfrm>
        <a:prstGeom prst="flowChartMerg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1</xdr:col>
      <xdr:colOff>1238251</xdr:colOff>
      <xdr:row>55</xdr:row>
      <xdr:rowOff>66675</xdr:rowOff>
    </xdr:from>
    <xdr:to>
      <xdr:col>1</xdr:col>
      <xdr:colOff>1333501</xdr:colOff>
      <xdr:row>55</xdr:row>
      <xdr:rowOff>139700</xdr:rowOff>
    </xdr:to>
    <xdr:sp macro="" textlink="">
      <xdr:nvSpPr>
        <xdr:cNvPr id="6" name="Flowchart: Mer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92251" y="7670800"/>
          <a:ext cx="95250" cy="73025"/>
        </a:xfrm>
        <a:prstGeom prst="flowChartMerg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 editAs="oneCell">
    <xdr:from>
      <xdr:col>7</xdr:col>
      <xdr:colOff>95249</xdr:colOff>
      <xdr:row>3</xdr:row>
      <xdr:rowOff>9254</xdr:rowOff>
    </xdr:from>
    <xdr:to>
      <xdr:col>16</xdr:col>
      <xdr:colOff>152400</xdr:colOff>
      <xdr:row>11</xdr:row>
      <xdr:rowOff>111054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091"/>
        <a:stretch/>
      </xdr:blipFill>
      <xdr:spPr>
        <a:xfrm>
          <a:off x="5686424" y="580754"/>
          <a:ext cx="5543551" cy="162580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>
    <xdr:from>
      <xdr:col>3</xdr:col>
      <xdr:colOff>419100</xdr:colOff>
      <xdr:row>3</xdr:row>
      <xdr:rowOff>104775</xdr:rowOff>
    </xdr:from>
    <xdr:to>
      <xdr:col>6</xdr:col>
      <xdr:colOff>581025</xdr:colOff>
      <xdr:row>3</xdr:row>
      <xdr:rowOff>104775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2085975" y="676275"/>
          <a:ext cx="347662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14</xdr:row>
      <xdr:rowOff>95250</xdr:rowOff>
    </xdr:from>
    <xdr:to>
      <xdr:col>6</xdr:col>
      <xdr:colOff>552450</xdr:colOff>
      <xdr:row>16</xdr:row>
      <xdr:rowOff>57150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924050" y="2762250"/>
          <a:ext cx="3609975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7</xdr:row>
      <xdr:rowOff>85725</xdr:rowOff>
    </xdr:from>
    <xdr:to>
      <xdr:col>10</xdr:col>
      <xdr:colOff>552450</xdr:colOff>
      <xdr:row>8</xdr:row>
      <xdr:rowOff>142875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62800" y="1504950"/>
          <a:ext cx="2190750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showGridLines="0" topLeftCell="A44" zoomScaleNormal="100" workbookViewId="0">
      <selection activeCell="B68" sqref="B68"/>
    </sheetView>
  </sheetViews>
  <sheetFormatPr defaultColWidth="9.140625" defaultRowHeight="15" x14ac:dyDescent="0.25"/>
  <cols>
    <col min="1" max="1" width="3.85546875" style="1" customWidth="1"/>
    <col min="2" max="2" width="21.85546875" style="1" customWidth="1"/>
    <col min="3" max="3" width="7.5703125" style="1" customWidth="1"/>
    <col min="4" max="4" width="28.7109375" style="1" customWidth="1"/>
    <col min="5" max="5" width="24.28515625" style="1" customWidth="1"/>
    <col min="6" max="16384" width="9.140625" style="1"/>
  </cols>
  <sheetData>
    <row r="1" spans="1:8" ht="21.75" customHeight="1" x14ac:dyDescent="0.25">
      <c r="B1" s="10" t="s">
        <v>50</v>
      </c>
      <c r="C1" s="10"/>
    </row>
    <row r="3" spans="1:8" x14ac:dyDescent="0.25">
      <c r="B3" s="2" t="s">
        <v>0</v>
      </c>
      <c r="C3" s="2"/>
    </row>
    <row r="4" spans="1:8" x14ac:dyDescent="0.25">
      <c r="B4" s="1" t="s">
        <v>1</v>
      </c>
      <c r="D4" s="1" t="s">
        <v>26</v>
      </c>
    </row>
    <row r="5" spans="1:8" x14ac:dyDescent="0.25">
      <c r="B5" s="1" t="s">
        <v>2</v>
      </c>
      <c r="D5" s="1" t="s">
        <v>26</v>
      </c>
    </row>
    <row r="6" spans="1:8" x14ac:dyDescent="0.25">
      <c r="B6" s="1" t="s">
        <v>3</v>
      </c>
      <c r="D6" s="1" t="s">
        <v>26</v>
      </c>
    </row>
    <row r="7" spans="1:8" x14ac:dyDescent="0.25">
      <c r="B7" s="1" t="s">
        <v>4</v>
      </c>
      <c r="D7" s="1" t="s">
        <v>26</v>
      </c>
    </row>
    <row r="8" spans="1:8" x14ac:dyDescent="0.25">
      <c r="B8" s="1" t="s">
        <v>5</v>
      </c>
      <c r="D8" s="1" t="s">
        <v>26</v>
      </c>
    </row>
    <row r="9" spans="1:8" x14ac:dyDescent="0.25">
      <c r="B9" s="1" t="s">
        <v>6</v>
      </c>
      <c r="D9" s="1" t="s">
        <v>26</v>
      </c>
    </row>
    <row r="10" spans="1:8" x14ac:dyDescent="0.25">
      <c r="B10" s="1" t="s">
        <v>7</v>
      </c>
      <c r="D10" s="1" t="s">
        <v>26</v>
      </c>
    </row>
    <row r="11" spans="1:8" x14ac:dyDescent="0.25">
      <c r="B11" s="1" t="s">
        <v>8</v>
      </c>
      <c r="D11" s="1" t="s">
        <v>26</v>
      </c>
    </row>
    <row r="15" spans="1:8" x14ac:dyDescent="0.25">
      <c r="A15" s="2" t="s">
        <v>29</v>
      </c>
      <c r="B15" s="35" t="s">
        <v>27</v>
      </c>
      <c r="C15" s="35"/>
      <c r="D15" s="35"/>
      <c r="H15" s="1" t="s">
        <v>48</v>
      </c>
    </row>
    <row r="16" spans="1:8" ht="5.25" customHeight="1" x14ac:dyDescent="0.25">
      <c r="B16" s="5"/>
      <c r="C16" s="5"/>
      <c r="D16" s="5"/>
    </row>
    <row r="17" spans="1:5" x14ac:dyDescent="0.25">
      <c r="B17" s="6" t="s">
        <v>25</v>
      </c>
      <c r="C17" s="8"/>
      <c r="D17" s="5"/>
    </row>
    <row r="18" spans="1:5" ht="6.75" customHeight="1" x14ac:dyDescent="0.25">
      <c r="A18" s="7"/>
      <c r="B18" s="8"/>
      <c r="C18" s="8"/>
      <c r="D18" s="5"/>
    </row>
    <row r="19" spans="1:5" x14ac:dyDescent="0.25">
      <c r="A19" s="9"/>
      <c r="B19" s="36" t="s">
        <v>107</v>
      </c>
      <c r="C19" s="36"/>
      <c r="D19" s="37"/>
      <c r="E19" s="11" t="s">
        <v>24</v>
      </c>
    </row>
    <row r="20" spans="1:5" x14ac:dyDescent="0.25">
      <c r="A20" s="4" t="s">
        <v>10</v>
      </c>
      <c r="B20" s="38" t="s">
        <v>15</v>
      </c>
      <c r="C20" s="39"/>
      <c r="D20" s="40"/>
      <c r="E20" s="15">
        <v>8</v>
      </c>
    </row>
    <row r="21" spans="1:5" x14ac:dyDescent="0.25">
      <c r="A21" s="4" t="s">
        <v>11</v>
      </c>
      <c r="B21" s="30" t="s">
        <v>16</v>
      </c>
      <c r="C21" s="31"/>
      <c r="D21" s="32"/>
      <c r="E21" s="15">
        <v>6</v>
      </c>
    </row>
    <row r="22" spans="1:5" x14ac:dyDescent="0.25">
      <c r="A22" s="4" t="s">
        <v>12</v>
      </c>
      <c r="B22" s="30" t="s">
        <v>17</v>
      </c>
      <c r="C22" s="31"/>
      <c r="D22" s="32"/>
      <c r="E22" s="15">
        <v>9</v>
      </c>
    </row>
    <row r="23" spans="1:5" x14ac:dyDescent="0.25">
      <c r="A23" s="4" t="s">
        <v>13</v>
      </c>
      <c r="B23" s="30" t="s">
        <v>18</v>
      </c>
      <c r="C23" s="31"/>
      <c r="D23" s="32"/>
      <c r="E23" s="15">
        <v>7</v>
      </c>
    </row>
    <row r="24" spans="1:5" x14ac:dyDescent="0.25">
      <c r="A24" s="4" t="s">
        <v>14</v>
      </c>
      <c r="B24" s="30" t="s">
        <v>19</v>
      </c>
      <c r="C24" s="31"/>
      <c r="D24" s="32"/>
      <c r="E24" s="15">
        <v>8</v>
      </c>
    </row>
    <row r="25" spans="1:5" x14ac:dyDescent="0.25">
      <c r="A25" s="4" t="s">
        <v>22</v>
      </c>
      <c r="B25" s="30" t="s">
        <v>20</v>
      </c>
      <c r="C25" s="31"/>
      <c r="D25" s="32"/>
      <c r="E25" s="15">
        <v>9</v>
      </c>
    </row>
    <row r="26" spans="1:5" x14ac:dyDescent="0.25">
      <c r="A26" s="4" t="s">
        <v>23</v>
      </c>
      <c r="B26" s="30" t="s">
        <v>21</v>
      </c>
      <c r="C26" s="31"/>
      <c r="D26" s="32"/>
      <c r="E26" s="15">
        <v>10</v>
      </c>
    </row>
    <row r="29" spans="1:5" x14ac:dyDescent="0.25">
      <c r="A29" s="2" t="s">
        <v>28</v>
      </c>
      <c r="B29" s="35" t="s">
        <v>30</v>
      </c>
      <c r="C29" s="35"/>
      <c r="D29" s="35"/>
    </row>
    <row r="30" spans="1:5" ht="5.25" customHeight="1" x14ac:dyDescent="0.25">
      <c r="B30" s="5"/>
      <c r="C30" s="5"/>
      <c r="D30" s="5"/>
    </row>
    <row r="31" spans="1:5" x14ac:dyDescent="0.25">
      <c r="B31" s="6" t="s">
        <v>25</v>
      </c>
      <c r="C31" s="8"/>
      <c r="D31" s="5"/>
    </row>
    <row r="32" spans="1:5" ht="6.75" customHeight="1" x14ac:dyDescent="0.25">
      <c r="A32" s="7"/>
      <c r="B32" s="8"/>
      <c r="C32" s="8"/>
      <c r="D32" s="5"/>
    </row>
    <row r="33" spans="1:5" x14ac:dyDescent="0.25">
      <c r="A33" s="9"/>
      <c r="B33" s="36" t="s">
        <v>107</v>
      </c>
      <c r="C33" s="36"/>
      <c r="D33" s="37"/>
      <c r="E33" s="11" t="s">
        <v>24</v>
      </c>
    </row>
    <row r="34" spans="1:5" x14ac:dyDescent="0.25">
      <c r="A34" s="4" t="s">
        <v>10</v>
      </c>
      <c r="B34" s="38" t="s">
        <v>31</v>
      </c>
      <c r="C34" s="39"/>
      <c r="D34" s="40"/>
      <c r="E34" s="15">
        <v>10</v>
      </c>
    </row>
    <row r="35" spans="1:5" x14ac:dyDescent="0.25">
      <c r="A35" s="4" t="s">
        <v>11</v>
      </c>
      <c r="B35" s="30" t="s">
        <v>32</v>
      </c>
      <c r="C35" s="31"/>
      <c r="D35" s="32"/>
      <c r="E35" s="15">
        <v>10</v>
      </c>
    </row>
    <row r="36" spans="1:5" x14ac:dyDescent="0.25">
      <c r="A36" s="4" t="s">
        <v>12</v>
      </c>
      <c r="B36" s="30" t="s">
        <v>33</v>
      </c>
      <c r="C36" s="31"/>
      <c r="D36" s="32"/>
      <c r="E36" s="15">
        <v>9</v>
      </c>
    </row>
    <row r="37" spans="1:5" x14ac:dyDescent="0.25">
      <c r="A37" s="4" t="s">
        <v>13</v>
      </c>
      <c r="B37" s="30" t="s">
        <v>34</v>
      </c>
      <c r="C37" s="31"/>
      <c r="D37" s="32"/>
      <c r="E37" s="15">
        <v>6</v>
      </c>
    </row>
    <row r="38" spans="1:5" x14ac:dyDescent="0.25">
      <c r="A38" s="4" t="s">
        <v>14</v>
      </c>
      <c r="B38" s="30" t="s">
        <v>35</v>
      </c>
      <c r="C38" s="31"/>
      <c r="D38" s="32"/>
      <c r="E38" s="15">
        <v>8</v>
      </c>
    </row>
    <row r="39" spans="1:5" x14ac:dyDescent="0.25">
      <c r="A39" s="4" t="s">
        <v>22</v>
      </c>
      <c r="B39" s="30" t="s">
        <v>20</v>
      </c>
      <c r="C39" s="31"/>
      <c r="D39" s="32"/>
      <c r="E39" s="15">
        <v>8</v>
      </c>
    </row>
    <row r="40" spans="1:5" x14ac:dyDescent="0.25">
      <c r="A40" s="4" t="s">
        <v>23</v>
      </c>
      <c r="B40" s="30" t="s">
        <v>36</v>
      </c>
      <c r="C40" s="31"/>
      <c r="D40" s="32"/>
      <c r="E40" s="15">
        <v>8</v>
      </c>
    </row>
    <row r="43" spans="1:5" x14ac:dyDescent="0.25">
      <c r="A43" s="2" t="s">
        <v>37</v>
      </c>
      <c r="B43" s="35" t="s">
        <v>38</v>
      </c>
      <c r="C43" s="35"/>
      <c r="D43" s="35"/>
    </row>
    <row r="44" spans="1:5" ht="5.25" customHeight="1" x14ac:dyDescent="0.25">
      <c r="B44" s="5"/>
      <c r="C44" s="5"/>
      <c r="D44" s="5"/>
    </row>
    <row r="45" spans="1:5" x14ac:dyDescent="0.25">
      <c r="B45" s="6" t="s">
        <v>25</v>
      </c>
      <c r="C45" s="8"/>
      <c r="D45" s="5"/>
    </row>
    <row r="46" spans="1:5" ht="6.75" customHeight="1" x14ac:dyDescent="0.25">
      <c r="A46" s="7"/>
      <c r="B46" s="8"/>
      <c r="C46" s="8"/>
      <c r="D46" s="5"/>
    </row>
    <row r="47" spans="1:5" x14ac:dyDescent="0.25">
      <c r="A47" s="9"/>
      <c r="B47" s="36" t="s">
        <v>107</v>
      </c>
      <c r="C47" s="36"/>
      <c r="D47" s="37"/>
      <c r="E47" s="11" t="s">
        <v>24</v>
      </c>
    </row>
    <row r="48" spans="1:5" x14ac:dyDescent="0.25">
      <c r="A48" s="4" t="s">
        <v>10</v>
      </c>
      <c r="B48" s="38" t="s">
        <v>39</v>
      </c>
      <c r="C48" s="39"/>
      <c r="D48" s="40"/>
      <c r="E48" s="15">
        <v>10</v>
      </c>
    </row>
    <row r="49" spans="1:5" x14ac:dyDescent="0.25">
      <c r="A49" s="4" t="s">
        <v>11</v>
      </c>
      <c r="B49" s="30" t="s">
        <v>40</v>
      </c>
      <c r="C49" s="31"/>
      <c r="D49" s="32"/>
      <c r="E49" s="15">
        <v>8</v>
      </c>
    </row>
    <row r="50" spans="1:5" x14ac:dyDescent="0.25">
      <c r="A50" s="4" t="s">
        <v>12</v>
      </c>
      <c r="B50" s="30" t="s">
        <v>41</v>
      </c>
      <c r="C50" s="31"/>
      <c r="D50" s="32"/>
      <c r="E50" s="15">
        <v>8</v>
      </c>
    </row>
    <row r="51" spans="1:5" x14ac:dyDescent="0.25">
      <c r="A51" s="4" t="s">
        <v>13</v>
      </c>
      <c r="B51" s="30" t="s">
        <v>42</v>
      </c>
      <c r="C51" s="31"/>
      <c r="D51" s="32"/>
      <c r="E51" s="15">
        <v>8</v>
      </c>
    </row>
    <row r="54" spans="1:5" x14ac:dyDescent="0.25">
      <c r="A54" s="2" t="s">
        <v>43</v>
      </c>
      <c r="B54" s="35" t="s">
        <v>44</v>
      </c>
      <c r="C54" s="35"/>
      <c r="D54" s="35"/>
    </row>
    <row r="55" spans="1:5" ht="5.25" customHeight="1" x14ac:dyDescent="0.25">
      <c r="B55" s="5"/>
      <c r="C55" s="5"/>
      <c r="D55" s="5"/>
    </row>
    <row r="56" spans="1:5" x14ac:dyDescent="0.25">
      <c r="B56" s="6" t="s">
        <v>25</v>
      </c>
      <c r="C56" s="8"/>
      <c r="D56" s="5"/>
    </row>
    <row r="57" spans="1:5" ht="6.75" customHeight="1" x14ac:dyDescent="0.25">
      <c r="A57" s="7"/>
      <c r="B57" s="8"/>
      <c r="C57" s="8"/>
      <c r="D57" s="5"/>
    </row>
    <row r="58" spans="1:5" x14ac:dyDescent="0.25">
      <c r="A58" s="9"/>
      <c r="B58" s="36" t="s">
        <v>107</v>
      </c>
      <c r="C58" s="36"/>
      <c r="D58" s="37"/>
      <c r="E58" s="11" t="s">
        <v>24</v>
      </c>
    </row>
    <row r="59" spans="1:5" x14ac:dyDescent="0.25">
      <c r="A59" s="4" t="s">
        <v>10</v>
      </c>
      <c r="B59" s="38" t="s">
        <v>45</v>
      </c>
      <c r="C59" s="39"/>
      <c r="D59" s="40"/>
      <c r="E59" s="18">
        <v>7</v>
      </c>
    </row>
    <row r="60" spans="1:5" x14ac:dyDescent="0.25">
      <c r="A60" s="4" t="s">
        <v>11</v>
      </c>
      <c r="B60" s="30" t="s">
        <v>46</v>
      </c>
      <c r="C60" s="31"/>
      <c r="D60" s="32"/>
      <c r="E60" s="18">
        <v>9</v>
      </c>
    </row>
    <row r="61" spans="1:5" x14ac:dyDescent="0.25">
      <c r="A61" s="4" t="s">
        <v>12</v>
      </c>
      <c r="B61" s="30" t="s">
        <v>47</v>
      </c>
      <c r="C61" s="31"/>
      <c r="D61" s="32"/>
      <c r="E61" s="18">
        <v>7</v>
      </c>
    </row>
    <row r="64" spans="1:5" x14ac:dyDescent="0.25">
      <c r="B64" s="2" t="s">
        <v>49</v>
      </c>
      <c r="C64" s="2"/>
    </row>
    <row r="65" spans="1:5" x14ac:dyDescent="0.25">
      <c r="A65" s="3"/>
      <c r="B65" s="33" t="s">
        <v>93</v>
      </c>
      <c r="C65" s="34"/>
      <c r="D65" s="12" t="s">
        <v>94</v>
      </c>
      <c r="E65" s="12" t="s">
        <v>95</v>
      </c>
    </row>
    <row r="66" spans="1:5" x14ac:dyDescent="0.25">
      <c r="A66" s="13" t="s">
        <v>9</v>
      </c>
      <c r="B66" s="9" t="s">
        <v>27</v>
      </c>
      <c r="C66" s="14"/>
      <c r="D66" s="17">
        <f>SUM(E20:E26)</f>
        <v>57</v>
      </c>
      <c r="E66" s="19">
        <f>D66/7</f>
        <v>8.1428571428571423</v>
      </c>
    </row>
    <row r="67" spans="1:5" x14ac:dyDescent="0.25">
      <c r="A67" s="13" t="s">
        <v>28</v>
      </c>
      <c r="B67" s="9" t="s">
        <v>30</v>
      </c>
      <c r="C67" s="14"/>
      <c r="D67" s="16">
        <f>SUM(E34:E40)</f>
        <v>59</v>
      </c>
      <c r="E67" s="19">
        <f>D67/7</f>
        <v>8.4285714285714288</v>
      </c>
    </row>
    <row r="68" spans="1:5" x14ac:dyDescent="0.25">
      <c r="A68" s="13" t="s">
        <v>37</v>
      </c>
      <c r="B68" s="9" t="s">
        <v>38</v>
      </c>
      <c r="C68" s="14"/>
      <c r="D68" s="16">
        <f>SUM(E48:E51)</f>
        <v>34</v>
      </c>
      <c r="E68" s="19">
        <f>D68/4</f>
        <v>8.5</v>
      </c>
    </row>
    <row r="69" spans="1:5" x14ac:dyDescent="0.25">
      <c r="A69" s="13" t="s">
        <v>43</v>
      </c>
      <c r="B69" s="9" t="s">
        <v>44</v>
      </c>
      <c r="C69" s="14"/>
      <c r="D69" s="16">
        <f>SUM(E59:E61)</f>
        <v>23</v>
      </c>
      <c r="E69" s="19">
        <f>D69/3</f>
        <v>7.666666666666667</v>
      </c>
    </row>
  </sheetData>
  <mergeCells count="30">
    <mergeCell ref="B34:D34"/>
    <mergeCell ref="B15:D15"/>
    <mergeCell ref="B19:D19"/>
    <mergeCell ref="B20:D20"/>
    <mergeCell ref="B21:D21"/>
    <mergeCell ref="B22:D22"/>
    <mergeCell ref="B23:D23"/>
    <mergeCell ref="B24:D24"/>
    <mergeCell ref="B25:D25"/>
    <mergeCell ref="B26:D26"/>
    <mergeCell ref="B29:D29"/>
    <mergeCell ref="B33:D33"/>
    <mergeCell ref="B51:D51"/>
    <mergeCell ref="B35:D35"/>
    <mergeCell ref="B36:D36"/>
    <mergeCell ref="B37:D37"/>
    <mergeCell ref="B38:D38"/>
    <mergeCell ref="B39:D39"/>
    <mergeCell ref="B40:D40"/>
    <mergeCell ref="B43:D43"/>
    <mergeCell ref="B47:D47"/>
    <mergeCell ref="B48:D48"/>
    <mergeCell ref="B49:D49"/>
    <mergeCell ref="B50:D50"/>
    <mergeCell ref="B61:D61"/>
    <mergeCell ref="B65:C65"/>
    <mergeCell ref="B54:D54"/>
    <mergeCell ref="B58:D58"/>
    <mergeCell ref="B59:D59"/>
    <mergeCell ref="B60:D60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64"/>
  <sheetViews>
    <sheetView tabSelected="1" workbookViewId="0">
      <selection activeCell="G54" sqref="G54"/>
    </sheetView>
  </sheetViews>
  <sheetFormatPr defaultRowHeight="15" x14ac:dyDescent="0.25"/>
  <cols>
    <col min="2" max="2" width="28.7109375" customWidth="1"/>
    <col min="3" max="3" width="13.7109375" customWidth="1"/>
    <col min="4" max="4" width="16.5703125" customWidth="1"/>
    <col min="5" max="5" width="13.5703125" customWidth="1"/>
    <col min="6" max="6" width="15.28515625" customWidth="1"/>
    <col min="7" max="7" width="21.42578125" customWidth="1"/>
    <col min="8" max="8" width="12.85546875" customWidth="1"/>
    <col min="9" max="9" width="11.85546875" customWidth="1"/>
    <col min="10" max="10" width="12.28515625" customWidth="1"/>
    <col min="11" max="11" width="14.28515625" customWidth="1"/>
    <col min="12" max="12" width="13" customWidth="1"/>
  </cols>
  <sheetData>
    <row r="2" spans="2:11" x14ac:dyDescent="0.25">
      <c r="B2" s="21" t="s">
        <v>57</v>
      </c>
      <c r="C2" s="21" t="s">
        <v>99</v>
      </c>
    </row>
    <row r="3" spans="2:11" x14ac:dyDescent="0.25">
      <c r="B3" s="27" t="s">
        <v>51</v>
      </c>
      <c r="C3" s="27" t="s">
        <v>52</v>
      </c>
      <c r="D3" s="27" t="s">
        <v>53</v>
      </c>
      <c r="E3" s="27" t="s">
        <v>54</v>
      </c>
      <c r="F3" s="27" t="s">
        <v>4</v>
      </c>
      <c r="G3" s="27" t="s">
        <v>81</v>
      </c>
      <c r="H3" s="27" t="s">
        <v>82</v>
      </c>
      <c r="I3" s="27" t="s">
        <v>83</v>
      </c>
      <c r="J3" s="27" t="s">
        <v>84</v>
      </c>
    </row>
    <row r="4" spans="2:11" x14ac:dyDescent="0.25">
      <c r="B4" s="20" t="s">
        <v>55</v>
      </c>
      <c r="C4" s="20" t="s">
        <v>56</v>
      </c>
      <c r="D4" s="20" t="s">
        <v>58</v>
      </c>
      <c r="E4" t="s">
        <v>27</v>
      </c>
      <c r="F4" t="s">
        <v>86</v>
      </c>
    </row>
    <row r="5" spans="2:11" x14ac:dyDescent="0.25">
      <c r="B5" s="20" t="s">
        <v>55</v>
      </c>
      <c r="C5" s="20" t="s">
        <v>56</v>
      </c>
      <c r="D5" s="20" t="s">
        <v>59</v>
      </c>
      <c r="E5" t="s">
        <v>30</v>
      </c>
      <c r="F5" t="s">
        <v>86</v>
      </c>
    </row>
    <row r="6" spans="2:11" x14ac:dyDescent="0.25">
      <c r="B6" s="20" t="s">
        <v>55</v>
      </c>
      <c r="C6" s="20" t="s">
        <v>56</v>
      </c>
      <c r="D6" s="20" t="s">
        <v>66</v>
      </c>
      <c r="E6" t="s">
        <v>38</v>
      </c>
      <c r="F6" t="s">
        <v>86</v>
      </c>
    </row>
    <row r="7" spans="2:11" x14ac:dyDescent="0.25">
      <c r="B7" s="20" t="s">
        <v>55</v>
      </c>
      <c r="C7" s="20" t="s">
        <v>56</v>
      </c>
      <c r="D7" s="20" t="s">
        <v>67</v>
      </c>
      <c r="E7" t="s">
        <v>44</v>
      </c>
      <c r="F7" t="s">
        <v>86</v>
      </c>
    </row>
    <row r="8" spans="2:11" x14ac:dyDescent="0.25">
      <c r="D8" s="20"/>
    </row>
    <row r="10" spans="2:11" x14ac:dyDescent="0.25">
      <c r="B10" s="29" t="s">
        <v>106</v>
      </c>
      <c r="C10" s="29" t="s">
        <v>105</v>
      </c>
    </row>
    <row r="11" spans="2:11" x14ac:dyDescent="0.25">
      <c r="B11" s="27" t="s">
        <v>51</v>
      </c>
      <c r="C11" s="27" t="s">
        <v>52</v>
      </c>
      <c r="D11" s="27" t="s">
        <v>103</v>
      </c>
      <c r="E11" s="27" t="s">
        <v>104</v>
      </c>
      <c r="F11" s="27" t="s">
        <v>53</v>
      </c>
      <c r="G11" s="27" t="s">
        <v>4</v>
      </c>
      <c r="H11" s="27" t="s">
        <v>81</v>
      </c>
      <c r="I11" s="27" t="s">
        <v>82</v>
      </c>
      <c r="J11" s="27" t="s">
        <v>83</v>
      </c>
      <c r="K11" s="27" t="s">
        <v>84</v>
      </c>
    </row>
    <row r="12" spans="2:11" x14ac:dyDescent="0.25">
      <c r="B12" s="20" t="s">
        <v>55</v>
      </c>
      <c r="C12" s="20" t="s">
        <v>56</v>
      </c>
      <c r="D12" s="22" t="s">
        <v>60</v>
      </c>
      <c r="E12" t="s">
        <v>15</v>
      </c>
      <c r="F12" s="22" t="s">
        <v>58</v>
      </c>
      <c r="G12" t="s">
        <v>86</v>
      </c>
    </row>
    <row r="13" spans="2:11" x14ac:dyDescent="0.25">
      <c r="B13" s="20" t="s">
        <v>55</v>
      </c>
      <c r="C13" s="20" t="s">
        <v>56</v>
      </c>
      <c r="D13" s="22" t="s">
        <v>61</v>
      </c>
      <c r="E13" t="s">
        <v>16</v>
      </c>
      <c r="F13" s="22" t="s">
        <v>58</v>
      </c>
      <c r="G13" t="s">
        <v>86</v>
      </c>
    </row>
    <row r="14" spans="2:11" x14ac:dyDescent="0.25">
      <c r="B14" s="20" t="s">
        <v>55</v>
      </c>
      <c r="C14" s="20" t="s">
        <v>56</v>
      </c>
      <c r="D14" s="22" t="s">
        <v>62</v>
      </c>
      <c r="E14" t="s">
        <v>17</v>
      </c>
      <c r="F14" s="22" t="s">
        <v>58</v>
      </c>
      <c r="G14" t="s">
        <v>86</v>
      </c>
    </row>
    <row r="15" spans="2:11" x14ac:dyDescent="0.25">
      <c r="B15" s="20" t="s">
        <v>55</v>
      </c>
      <c r="C15" s="20" t="s">
        <v>56</v>
      </c>
      <c r="D15" s="22" t="s">
        <v>63</v>
      </c>
      <c r="E15" t="s">
        <v>18</v>
      </c>
      <c r="F15" s="22" t="s">
        <v>58</v>
      </c>
      <c r="G15" t="s">
        <v>86</v>
      </c>
    </row>
    <row r="16" spans="2:11" x14ac:dyDescent="0.25">
      <c r="B16" s="20" t="s">
        <v>55</v>
      </c>
      <c r="C16" s="20" t="s">
        <v>56</v>
      </c>
      <c r="D16" s="22" t="s">
        <v>64</v>
      </c>
      <c r="E16" t="s">
        <v>19</v>
      </c>
      <c r="F16" s="22" t="s">
        <v>58</v>
      </c>
      <c r="G16" t="s">
        <v>86</v>
      </c>
    </row>
    <row r="17" spans="2:7" x14ac:dyDescent="0.25">
      <c r="B17" s="20" t="s">
        <v>55</v>
      </c>
      <c r="C17" s="20" t="s">
        <v>56</v>
      </c>
      <c r="D17" s="22" t="s">
        <v>65</v>
      </c>
      <c r="E17" t="s">
        <v>20</v>
      </c>
      <c r="F17" s="22" t="s">
        <v>58</v>
      </c>
      <c r="G17" t="s">
        <v>86</v>
      </c>
    </row>
    <row r="18" spans="2:7" x14ac:dyDescent="0.25">
      <c r="B18" s="20" t="s">
        <v>55</v>
      </c>
      <c r="C18" s="20" t="s">
        <v>56</v>
      </c>
      <c r="D18" s="22" t="s">
        <v>68</v>
      </c>
      <c r="E18" t="s">
        <v>21</v>
      </c>
      <c r="F18" s="22" t="s">
        <v>58</v>
      </c>
      <c r="G18" t="s">
        <v>86</v>
      </c>
    </row>
    <row r="19" spans="2:7" x14ac:dyDescent="0.25">
      <c r="D19" s="23"/>
      <c r="F19" s="23"/>
    </row>
    <row r="20" spans="2:7" x14ac:dyDescent="0.25">
      <c r="B20" s="20" t="s">
        <v>55</v>
      </c>
      <c r="C20" s="20" t="s">
        <v>56</v>
      </c>
      <c r="D20" s="22" t="s">
        <v>70</v>
      </c>
      <c r="E20" t="s">
        <v>31</v>
      </c>
      <c r="F20" s="22" t="s">
        <v>59</v>
      </c>
      <c r="G20" t="s">
        <v>86</v>
      </c>
    </row>
    <row r="21" spans="2:7" x14ac:dyDescent="0.25">
      <c r="B21" s="20" t="s">
        <v>55</v>
      </c>
      <c r="C21" s="20" t="s">
        <v>56</v>
      </c>
      <c r="D21" s="22" t="s">
        <v>71</v>
      </c>
      <c r="E21" t="s">
        <v>32</v>
      </c>
      <c r="F21" s="22" t="s">
        <v>59</v>
      </c>
      <c r="G21" t="s">
        <v>86</v>
      </c>
    </row>
    <row r="22" spans="2:7" x14ac:dyDescent="0.25">
      <c r="B22" s="20" t="s">
        <v>55</v>
      </c>
      <c r="C22" s="20" t="s">
        <v>56</v>
      </c>
      <c r="D22" s="22" t="s">
        <v>72</v>
      </c>
      <c r="E22" t="s">
        <v>33</v>
      </c>
      <c r="F22" s="22" t="s">
        <v>59</v>
      </c>
      <c r="G22" t="s">
        <v>86</v>
      </c>
    </row>
    <row r="23" spans="2:7" x14ac:dyDescent="0.25">
      <c r="B23" s="20" t="s">
        <v>55</v>
      </c>
      <c r="C23" s="20" t="s">
        <v>56</v>
      </c>
      <c r="D23" s="22" t="s">
        <v>73</v>
      </c>
      <c r="E23" t="s">
        <v>34</v>
      </c>
      <c r="F23" s="22" t="s">
        <v>59</v>
      </c>
      <c r="G23" t="s">
        <v>86</v>
      </c>
    </row>
    <row r="24" spans="2:7" x14ac:dyDescent="0.25">
      <c r="B24" s="20" t="s">
        <v>55</v>
      </c>
      <c r="C24" s="20" t="s">
        <v>56</v>
      </c>
      <c r="D24" s="22" t="s">
        <v>74</v>
      </c>
      <c r="E24" t="s">
        <v>35</v>
      </c>
      <c r="F24" s="22" t="s">
        <v>59</v>
      </c>
      <c r="G24" t="s">
        <v>86</v>
      </c>
    </row>
    <row r="25" spans="2:7" x14ac:dyDescent="0.25">
      <c r="B25" s="20" t="s">
        <v>55</v>
      </c>
      <c r="C25" s="20" t="s">
        <v>56</v>
      </c>
      <c r="D25" s="22" t="s">
        <v>75</v>
      </c>
      <c r="E25" t="s">
        <v>69</v>
      </c>
      <c r="F25" s="22" t="s">
        <v>59</v>
      </c>
      <c r="G25" t="s">
        <v>86</v>
      </c>
    </row>
    <row r="27" spans="2:7" x14ac:dyDescent="0.25">
      <c r="B27" s="20" t="s">
        <v>55</v>
      </c>
      <c r="C27" s="20" t="s">
        <v>56</v>
      </c>
      <c r="D27" s="22" t="s">
        <v>76</v>
      </c>
      <c r="E27" t="s">
        <v>39</v>
      </c>
      <c r="F27" s="22" t="s">
        <v>66</v>
      </c>
      <c r="G27" t="s">
        <v>86</v>
      </c>
    </row>
    <row r="28" spans="2:7" x14ac:dyDescent="0.25">
      <c r="B28" s="20" t="s">
        <v>55</v>
      </c>
      <c r="C28" s="20" t="s">
        <v>56</v>
      </c>
      <c r="D28" s="22" t="s">
        <v>77</v>
      </c>
      <c r="E28" t="s">
        <v>40</v>
      </c>
      <c r="F28" s="22" t="s">
        <v>66</v>
      </c>
      <c r="G28" t="s">
        <v>86</v>
      </c>
    </row>
    <row r="29" spans="2:7" x14ac:dyDescent="0.25">
      <c r="B29" s="20" t="s">
        <v>55</v>
      </c>
      <c r="C29" s="20" t="s">
        <v>56</v>
      </c>
      <c r="D29" s="22" t="s">
        <v>78</v>
      </c>
      <c r="E29" t="s">
        <v>41</v>
      </c>
      <c r="F29" s="22" t="s">
        <v>66</v>
      </c>
      <c r="G29" t="s">
        <v>86</v>
      </c>
    </row>
    <row r="30" spans="2:7" x14ac:dyDescent="0.25">
      <c r="B30" s="20" t="s">
        <v>55</v>
      </c>
      <c r="C30" s="20" t="s">
        <v>56</v>
      </c>
      <c r="D30" s="22" t="s">
        <v>79</v>
      </c>
      <c r="E30" t="s">
        <v>42</v>
      </c>
      <c r="F30" s="22" t="s">
        <v>66</v>
      </c>
      <c r="G30" t="s">
        <v>86</v>
      </c>
    </row>
    <row r="32" spans="2:7" x14ac:dyDescent="0.25">
      <c r="B32" s="20" t="s">
        <v>55</v>
      </c>
      <c r="C32" s="20" t="s">
        <v>56</v>
      </c>
      <c r="D32" s="22" t="s">
        <v>80</v>
      </c>
      <c r="E32" t="s">
        <v>45</v>
      </c>
      <c r="F32" s="22" t="s">
        <v>67</v>
      </c>
      <c r="G32" t="s">
        <v>86</v>
      </c>
    </row>
    <row r="33" spans="2:13" x14ac:dyDescent="0.25">
      <c r="B33" s="20" t="s">
        <v>55</v>
      </c>
      <c r="C33" s="20" t="s">
        <v>56</v>
      </c>
      <c r="D33" s="22" t="s">
        <v>80</v>
      </c>
      <c r="E33" t="s">
        <v>46</v>
      </c>
      <c r="F33" s="22" t="s">
        <v>67</v>
      </c>
      <c r="G33" t="s">
        <v>86</v>
      </c>
    </row>
    <row r="34" spans="2:13" x14ac:dyDescent="0.25">
      <c r="B34" s="20" t="s">
        <v>55</v>
      </c>
      <c r="C34" s="20" t="s">
        <v>56</v>
      </c>
      <c r="D34" s="22" t="s">
        <v>80</v>
      </c>
      <c r="E34" t="s">
        <v>47</v>
      </c>
      <c r="F34" s="22" t="s">
        <v>67</v>
      </c>
      <c r="G34" t="s">
        <v>86</v>
      </c>
    </row>
    <row r="37" spans="2:13" x14ac:dyDescent="0.25">
      <c r="B37" s="21" t="s">
        <v>87</v>
      </c>
      <c r="C37" s="21" t="s">
        <v>100</v>
      </c>
    </row>
    <row r="38" spans="2:13" x14ac:dyDescent="0.25">
      <c r="B38" s="27" t="s">
        <v>51</v>
      </c>
      <c r="C38" s="27" t="s">
        <v>52</v>
      </c>
      <c r="D38" s="27" t="s">
        <v>88</v>
      </c>
      <c r="E38" s="27" t="s">
        <v>4</v>
      </c>
      <c r="F38" s="27" t="s">
        <v>81</v>
      </c>
      <c r="G38" s="27" t="s">
        <v>82</v>
      </c>
      <c r="H38" s="27" t="s">
        <v>83</v>
      </c>
      <c r="I38" s="27" t="s">
        <v>84</v>
      </c>
    </row>
    <row r="39" spans="2:13" x14ac:dyDescent="0.25">
      <c r="B39" s="20" t="s">
        <v>55</v>
      </c>
      <c r="C39" s="20" t="s">
        <v>56</v>
      </c>
      <c r="D39" s="20" t="s">
        <v>89</v>
      </c>
      <c r="E39" t="s">
        <v>85</v>
      </c>
    </row>
    <row r="40" spans="2:13" x14ac:dyDescent="0.25">
      <c r="B40" s="20" t="s">
        <v>55</v>
      </c>
      <c r="C40" s="20" t="s">
        <v>56</v>
      </c>
      <c r="D40" s="20" t="s">
        <v>89</v>
      </c>
      <c r="E40" t="s">
        <v>85</v>
      </c>
    </row>
    <row r="41" spans="2:13" x14ac:dyDescent="0.25">
      <c r="B41" s="20" t="s">
        <v>55</v>
      </c>
      <c r="C41" s="20" t="s">
        <v>56</v>
      </c>
      <c r="D41" s="20" t="s">
        <v>89</v>
      </c>
      <c r="E41" t="s">
        <v>85</v>
      </c>
    </row>
    <row r="43" spans="2:13" x14ac:dyDescent="0.25">
      <c r="B43" s="21" t="s">
        <v>90</v>
      </c>
      <c r="C43" s="21" t="s">
        <v>92</v>
      </c>
    </row>
    <row r="44" spans="2:13" x14ac:dyDescent="0.25">
      <c r="B44" s="27" t="s">
        <v>51</v>
      </c>
      <c r="C44" s="27" t="s">
        <v>52</v>
      </c>
      <c r="D44" s="27" t="s">
        <v>88</v>
      </c>
      <c r="E44" s="27" t="s">
        <v>108</v>
      </c>
      <c r="F44" s="27" t="s">
        <v>53</v>
      </c>
      <c r="G44" s="27" t="s">
        <v>103</v>
      </c>
      <c r="H44" s="28" t="s">
        <v>102</v>
      </c>
      <c r="I44" s="27" t="s">
        <v>4</v>
      </c>
      <c r="J44" s="27" t="s">
        <v>81</v>
      </c>
      <c r="K44" s="27" t="s">
        <v>82</v>
      </c>
      <c r="L44" s="27" t="s">
        <v>83</v>
      </c>
      <c r="M44" s="27" t="s">
        <v>84</v>
      </c>
    </row>
    <row r="45" spans="2:13" x14ac:dyDescent="0.25">
      <c r="B45" s="20" t="s">
        <v>96</v>
      </c>
      <c r="C45" s="20" t="s">
        <v>96</v>
      </c>
      <c r="D45" s="20" t="s">
        <v>89</v>
      </c>
      <c r="E45" s="20" t="s">
        <v>9</v>
      </c>
      <c r="F45" s="20" t="s">
        <v>58</v>
      </c>
      <c r="G45" s="22" t="s">
        <v>60</v>
      </c>
      <c r="H45" s="25">
        <v>8</v>
      </c>
      <c r="I45" t="s">
        <v>85</v>
      </c>
    </row>
    <row r="46" spans="2:13" x14ac:dyDescent="0.25">
      <c r="B46" s="20" t="s">
        <v>96</v>
      </c>
      <c r="C46" s="20" t="s">
        <v>96</v>
      </c>
      <c r="D46" s="20" t="s">
        <v>89</v>
      </c>
      <c r="E46" s="20" t="s">
        <v>9</v>
      </c>
      <c r="F46" s="20" t="s">
        <v>58</v>
      </c>
      <c r="G46" s="22" t="s">
        <v>61</v>
      </c>
      <c r="H46" s="25">
        <v>6</v>
      </c>
      <c r="I46" t="s">
        <v>85</v>
      </c>
    </row>
    <row r="47" spans="2:13" x14ac:dyDescent="0.25">
      <c r="B47" s="20" t="s">
        <v>96</v>
      </c>
      <c r="C47" s="20" t="s">
        <v>96</v>
      </c>
      <c r="D47" s="20" t="s">
        <v>89</v>
      </c>
      <c r="E47" s="20" t="s">
        <v>9</v>
      </c>
      <c r="F47" s="20" t="s">
        <v>58</v>
      </c>
      <c r="G47" s="22" t="s">
        <v>62</v>
      </c>
      <c r="H47" s="25">
        <v>9</v>
      </c>
      <c r="I47" t="s">
        <v>85</v>
      </c>
    </row>
    <row r="48" spans="2:13" x14ac:dyDescent="0.25">
      <c r="B48" s="20" t="s">
        <v>96</v>
      </c>
      <c r="C48" s="20" t="s">
        <v>96</v>
      </c>
      <c r="D48" s="20" t="s">
        <v>89</v>
      </c>
      <c r="E48" s="20" t="s">
        <v>9</v>
      </c>
      <c r="F48" s="20" t="s">
        <v>58</v>
      </c>
      <c r="G48" s="22" t="s">
        <v>63</v>
      </c>
      <c r="H48" s="25">
        <v>7</v>
      </c>
      <c r="I48" t="s">
        <v>85</v>
      </c>
    </row>
    <row r="49" spans="2:12" x14ac:dyDescent="0.25">
      <c r="B49" s="20" t="s">
        <v>96</v>
      </c>
      <c r="C49" s="20" t="s">
        <v>96</v>
      </c>
      <c r="D49" s="20" t="s">
        <v>89</v>
      </c>
      <c r="E49" s="20" t="s">
        <v>9</v>
      </c>
      <c r="F49" s="20" t="s">
        <v>58</v>
      </c>
      <c r="G49" s="22" t="s">
        <v>64</v>
      </c>
      <c r="H49" s="25">
        <v>8</v>
      </c>
      <c r="I49" t="s">
        <v>85</v>
      </c>
    </row>
    <row r="50" spans="2:12" x14ac:dyDescent="0.25">
      <c r="B50" s="20" t="s">
        <v>96</v>
      </c>
      <c r="C50" s="20" t="s">
        <v>96</v>
      </c>
      <c r="D50" s="20" t="s">
        <v>89</v>
      </c>
      <c r="E50" s="20" t="s">
        <v>9</v>
      </c>
      <c r="F50" s="20" t="s">
        <v>58</v>
      </c>
      <c r="G50" s="22" t="s">
        <v>65</v>
      </c>
      <c r="H50" s="25">
        <v>9</v>
      </c>
      <c r="I50" t="s">
        <v>85</v>
      </c>
    </row>
    <row r="51" spans="2:12" x14ac:dyDescent="0.25">
      <c r="B51" s="20" t="s">
        <v>96</v>
      </c>
      <c r="C51" s="20" t="s">
        <v>96</v>
      </c>
      <c r="D51" s="20" t="s">
        <v>89</v>
      </c>
      <c r="E51" s="20" t="s">
        <v>9</v>
      </c>
      <c r="F51" s="20" t="s">
        <v>58</v>
      </c>
      <c r="G51" s="22" t="s">
        <v>68</v>
      </c>
      <c r="H51" s="25">
        <v>10</v>
      </c>
      <c r="I51" t="s">
        <v>85</v>
      </c>
    </row>
    <row r="52" spans="2:12" x14ac:dyDescent="0.25">
      <c r="B52" s="20"/>
      <c r="C52" s="20"/>
      <c r="D52" s="20"/>
      <c r="E52" s="20"/>
      <c r="F52" s="22"/>
      <c r="G52" s="26"/>
    </row>
    <row r="53" spans="2:12" x14ac:dyDescent="0.25">
      <c r="B53" s="20" t="s">
        <v>96</v>
      </c>
      <c r="C53" s="20" t="s">
        <v>96</v>
      </c>
      <c r="D53" s="20" t="s">
        <v>89</v>
      </c>
      <c r="E53" s="20" t="s">
        <v>9</v>
      </c>
      <c r="F53" s="20" t="s">
        <v>59</v>
      </c>
      <c r="G53" s="22" t="s">
        <v>70</v>
      </c>
      <c r="H53" s="25">
        <v>10</v>
      </c>
      <c r="I53" t="s">
        <v>85</v>
      </c>
    </row>
    <row r="54" spans="2:12" x14ac:dyDescent="0.25">
      <c r="B54" s="20" t="s">
        <v>96</v>
      </c>
      <c r="C54" s="20" t="s">
        <v>96</v>
      </c>
      <c r="D54" s="20" t="s">
        <v>89</v>
      </c>
      <c r="E54" s="20" t="s">
        <v>9</v>
      </c>
      <c r="F54" s="20" t="s">
        <v>59</v>
      </c>
      <c r="G54" s="22" t="s">
        <v>71</v>
      </c>
      <c r="H54" s="25">
        <v>10</v>
      </c>
      <c r="I54" t="s">
        <v>85</v>
      </c>
      <c r="J54" t="s">
        <v>10</v>
      </c>
    </row>
    <row r="55" spans="2:12" x14ac:dyDescent="0.25">
      <c r="B55" s="20" t="s">
        <v>96</v>
      </c>
      <c r="C55" s="20" t="s">
        <v>96</v>
      </c>
      <c r="D55" s="20" t="s">
        <v>89</v>
      </c>
      <c r="E55" s="20" t="s">
        <v>9</v>
      </c>
      <c r="F55" s="20" t="s">
        <v>59</v>
      </c>
      <c r="G55" s="22" t="s">
        <v>72</v>
      </c>
      <c r="H55" s="25">
        <v>9</v>
      </c>
      <c r="I55" t="s">
        <v>85</v>
      </c>
    </row>
    <row r="56" spans="2:12" x14ac:dyDescent="0.25">
      <c r="B56" s="20" t="s">
        <v>96</v>
      </c>
      <c r="C56" s="20" t="s">
        <v>96</v>
      </c>
      <c r="D56" s="20" t="s">
        <v>89</v>
      </c>
      <c r="E56" s="20" t="s">
        <v>9</v>
      </c>
      <c r="F56" s="20" t="s">
        <v>59</v>
      </c>
      <c r="G56" s="22" t="s">
        <v>73</v>
      </c>
      <c r="H56" s="25">
        <v>6</v>
      </c>
      <c r="I56" t="s">
        <v>85</v>
      </c>
    </row>
    <row r="57" spans="2:12" x14ac:dyDescent="0.25">
      <c r="B57" s="20" t="s">
        <v>96</v>
      </c>
      <c r="C57" s="20" t="s">
        <v>96</v>
      </c>
      <c r="D57" s="20" t="s">
        <v>89</v>
      </c>
      <c r="E57" s="20" t="s">
        <v>9</v>
      </c>
      <c r="F57" s="20" t="s">
        <v>59</v>
      </c>
      <c r="G57" s="22" t="s">
        <v>74</v>
      </c>
      <c r="H57" s="25">
        <v>8</v>
      </c>
      <c r="I57" t="s">
        <v>85</v>
      </c>
    </row>
    <row r="58" spans="2:12" x14ac:dyDescent="0.25">
      <c r="B58" s="20" t="s">
        <v>96</v>
      </c>
      <c r="C58" s="20" t="s">
        <v>96</v>
      </c>
      <c r="D58" s="20" t="s">
        <v>89</v>
      </c>
      <c r="E58" s="20" t="s">
        <v>9</v>
      </c>
      <c r="F58" s="20" t="s">
        <v>59</v>
      </c>
      <c r="G58" s="22" t="s">
        <v>75</v>
      </c>
      <c r="H58" s="25">
        <v>8</v>
      </c>
      <c r="I58" t="s">
        <v>85</v>
      </c>
    </row>
    <row r="59" spans="2:12" x14ac:dyDescent="0.25">
      <c r="F59" s="22"/>
      <c r="G59" s="25"/>
    </row>
    <row r="60" spans="2:12" x14ac:dyDescent="0.25">
      <c r="B60" s="21" t="s">
        <v>91</v>
      </c>
      <c r="C60" s="21" t="s">
        <v>101</v>
      </c>
    </row>
    <row r="61" spans="2:12" x14ac:dyDescent="0.25">
      <c r="B61" s="27" t="s">
        <v>51</v>
      </c>
      <c r="C61" s="27" t="s">
        <v>52</v>
      </c>
      <c r="D61" s="27" t="s">
        <v>88</v>
      </c>
      <c r="E61" s="27" t="s">
        <v>53</v>
      </c>
      <c r="F61" s="28" t="s">
        <v>94</v>
      </c>
      <c r="G61" s="28" t="s">
        <v>95</v>
      </c>
      <c r="H61" s="27" t="s">
        <v>4</v>
      </c>
      <c r="I61" s="27" t="s">
        <v>81</v>
      </c>
      <c r="J61" s="27" t="s">
        <v>82</v>
      </c>
      <c r="K61" s="27" t="s">
        <v>83</v>
      </c>
      <c r="L61" s="27" t="s">
        <v>84</v>
      </c>
    </row>
    <row r="62" spans="2:12" x14ac:dyDescent="0.25">
      <c r="B62" s="20" t="s">
        <v>96</v>
      </c>
      <c r="C62" s="20" t="s">
        <v>96</v>
      </c>
      <c r="D62" s="20" t="s">
        <v>89</v>
      </c>
      <c r="E62" s="20" t="s">
        <v>58</v>
      </c>
      <c r="F62" s="22" t="s">
        <v>97</v>
      </c>
      <c r="G62" s="23">
        <v>8.2100000000000009</v>
      </c>
      <c r="H62" t="s">
        <v>85</v>
      </c>
    </row>
    <row r="63" spans="2:12" x14ac:dyDescent="0.25">
      <c r="B63" s="20" t="s">
        <v>96</v>
      </c>
      <c r="C63" s="20" t="s">
        <v>96</v>
      </c>
      <c r="D63" s="20" t="s">
        <v>89</v>
      </c>
      <c r="E63" s="20" t="s">
        <v>59</v>
      </c>
      <c r="F63" s="22" t="s">
        <v>98</v>
      </c>
      <c r="G63" s="23">
        <v>8.43</v>
      </c>
      <c r="H63" t="s">
        <v>85</v>
      </c>
    </row>
    <row r="64" spans="2:12" x14ac:dyDescent="0.25">
      <c r="B64" s="20" t="s">
        <v>96</v>
      </c>
      <c r="C64" s="20" t="s">
        <v>96</v>
      </c>
      <c r="D64" s="20" t="s">
        <v>89</v>
      </c>
      <c r="E64" s="20" t="s">
        <v>66</v>
      </c>
      <c r="F64" s="22" t="s">
        <v>79</v>
      </c>
      <c r="G64" s="24">
        <v>8.5</v>
      </c>
      <c r="H64" t="s">
        <v>85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Evaluation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2021-03-22T09:35:21Z</dcterms:created>
  <dcterms:modified xsi:type="dcterms:W3CDTF">2021-03-25T06:08:13Z</dcterms:modified>
</cp:coreProperties>
</file>