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3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39" i="1"/>
  <c r="C52" i="1"/>
  <c r="C51" i="1"/>
  <c r="C49" i="1"/>
  <c r="C48" i="1"/>
  <c r="C46" i="1"/>
  <c r="C44" i="1"/>
  <c r="C43" i="1"/>
  <c r="C42" i="1"/>
  <c r="C41" i="1"/>
  <c r="C40" i="1"/>
  <c r="C45" i="1"/>
  <c r="C47" i="1"/>
</calcChain>
</file>

<file path=xl/comments1.xml><?xml version="1.0" encoding="utf-8"?>
<comments xmlns="http://schemas.openxmlformats.org/spreadsheetml/2006/main">
  <authors>
    <author>User</author>
  </authors>
  <commentList>
    <comment ref="F41" authorId="0" shapeId="0">
      <text>
        <r>
          <rPr>
            <b/>
            <sz val="9"/>
            <color indexed="81"/>
            <rFont val="Tahoma"/>
            <charset val="1"/>
          </rPr>
          <t xml:space="preserve">coment :
</t>
        </r>
        <r>
          <rPr>
            <sz val="9"/>
            <color indexed="81"/>
            <rFont val="Tahoma"/>
            <family val="2"/>
          </rPr>
          <t>tidak kena potongan 25rb, karena start time tidak telat (08:00).
Hanya kena pot cuti 1 hari, karena jam kerja kurang dari 4 jam.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 xml:space="preserve">Coment :
</t>
        </r>
        <r>
          <rPr>
            <sz val="9"/>
            <color indexed="81"/>
            <rFont val="Tahoma"/>
            <family val="2"/>
          </rPr>
          <t xml:space="preserve">kena potongan 25rb, karena masuk telat (10:00).
Dan kena potongan cuti 1 hari karena jam kerja kurang dari 4 jam.
</t>
        </r>
      </text>
    </comment>
  </commentList>
</comments>
</file>

<file path=xl/sharedStrings.xml><?xml version="1.0" encoding="utf-8"?>
<sst xmlns="http://schemas.openxmlformats.org/spreadsheetml/2006/main" count="137" uniqueCount="70">
  <si>
    <t>TM TO TM</t>
  </si>
  <si>
    <t>Potongan Quota Cuti</t>
  </si>
  <si>
    <t>Filter</t>
  </si>
  <si>
    <t>Start Date</t>
  </si>
  <si>
    <t>End Date:</t>
  </si>
  <si>
    <t>Varian</t>
  </si>
  <si>
    <t>Pot, Cuti (002)</t>
  </si>
  <si>
    <t>Table PHRPA0019</t>
  </si>
  <si>
    <t>End Date</t>
  </si>
  <si>
    <t>Emp ID</t>
  </si>
  <si>
    <t>Start Time</t>
  </si>
  <si>
    <t>End Time</t>
  </si>
  <si>
    <t>20210101</t>
  </si>
  <si>
    <t>00000010</t>
  </si>
  <si>
    <t>0800</t>
  </si>
  <si>
    <t>1700</t>
  </si>
  <si>
    <t>1000</t>
  </si>
  <si>
    <t>20210102</t>
  </si>
  <si>
    <t>0801</t>
  </si>
  <si>
    <t>20210103</t>
  </si>
  <si>
    <t>0802</t>
  </si>
  <si>
    <t>20210104</t>
  </si>
  <si>
    <t>0803</t>
  </si>
  <si>
    <t>20210105</t>
  </si>
  <si>
    <t>0804</t>
  </si>
  <si>
    <t>2000</t>
  </si>
  <si>
    <t>20210106</t>
  </si>
  <si>
    <t>0805</t>
  </si>
  <si>
    <t>3000</t>
  </si>
  <si>
    <t>Att Type</t>
  </si>
  <si>
    <t>Result</t>
  </si>
  <si>
    <t>Employee ID</t>
  </si>
  <si>
    <t>Full Name</t>
  </si>
  <si>
    <t>Variant Name</t>
  </si>
  <si>
    <t>Work Schedule Type</t>
  </si>
  <si>
    <t>Payroll Group</t>
  </si>
  <si>
    <t>Attendance</t>
  </si>
  <si>
    <t>Telat Potong Gaji</t>
  </si>
  <si>
    <t>Telat Potong Cuti</t>
  </si>
  <si>
    <t>ANDIKA ANDIANTO</t>
  </si>
  <si>
    <t>Pot Absensi</t>
  </si>
  <si>
    <t>5 Days 8 Hours</t>
  </si>
  <si>
    <t>&lt;</t>
  </si>
  <si>
    <t>GENPARAM</t>
  </si>
  <si>
    <t>CHRPY_TTP_CUTI_JAM</t>
  </si>
  <si>
    <t>CHRPY_TTP_CUTI_DURASI</t>
  </si>
  <si>
    <t xml:space="preserve">Durasi </t>
  </si>
  <si>
    <t>Value</t>
  </si>
  <si>
    <t>Tot Potong hari</t>
  </si>
  <si>
    <t>Batas</t>
  </si>
  <si>
    <t>Total Hari Telat</t>
  </si>
  <si>
    <t>Figure</t>
  </si>
  <si>
    <t>C_TMtoTM</t>
  </si>
  <si>
    <t>C_TotHariTelat</t>
  </si>
  <si>
    <t>C_Duration</t>
  </si>
  <si>
    <t>cek PHRPA0019, Hitung total durasi kerja field Start Time &amp; End Time</t>
  </si>
  <si>
    <t>cek PHRPA0019 field Start Time harus sesuai dg PHRPA0025 cek field WorkSchedule</t>
  </si>
  <si>
    <t>Button</t>
  </si>
  <si>
    <t>Masuk MD PHRPA0017, update field Remaining Quota untuk periode Start &amp; End Deduction yg masih berlaku sesuai tanggal today.</t>
  </si>
  <si>
    <t>cek End Time di PHRPA0019 ke value GENPARAM CHRPY_TTP_CUTI_JAM, &amp; cek Total Durasi dari Start Date &amp; End Date di PHRPA0019 ke value GENPARAM CHRPY_TTP_CUTI_DURASI</t>
  </si>
  <si>
    <t>SAVE to TM:
C_TMtoTM</t>
  </si>
  <si>
    <t>Contoh Att</t>
  </si>
  <si>
    <t>Durasi Kerja</t>
  </si>
  <si>
    <t>Potongan</t>
  </si>
  <si>
    <t>Setengah Hari</t>
  </si>
  <si>
    <t>Satu Hari</t>
  </si>
  <si>
    <t>Istirahat</t>
  </si>
  <si>
    <t>-</t>
  </si>
  <si>
    <t>Yes</t>
  </si>
  <si>
    <t>Rp. 25000 atau Rp. 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</si>
</sst>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20" fontId="0" fillId="0" borderId="0" xfId="0" applyNumberFormat="1"/>
    <xf numFmtId="14" fontId="0" fillId="0" borderId="1" xfId="0" applyNumberFormat="1" applyBorder="1" applyAlignment="1">
      <alignment horizontal="left"/>
    </xf>
    <xf numFmtId="0" fontId="0" fillId="0" borderId="1" xfId="0" quotePrefix="1" applyBorder="1"/>
    <xf numFmtId="49" fontId="0" fillId="4" borderId="0" xfId="0" applyNumberFormat="1" applyFill="1"/>
    <xf numFmtId="0" fontId="1" fillId="4" borderId="1" xfId="0" applyFont="1" applyFill="1" applyBorder="1" applyAlignment="1">
      <alignment horizontal="center" vertical="center"/>
    </xf>
    <xf numFmtId="49" fontId="0" fillId="0" borderId="1" xfId="0" applyNumberFormat="1" applyBorder="1"/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49" fontId="0" fillId="4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/>
    <xf numFmtId="49" fontId="0" fillId="4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tabSelected="1" topLeftCell="A34" workbookViewId="0">
      <selection activeCell="G48" sqref="G48"/>
    </sheetView>
  </sheetViews>
  <sheetFormatPr defaultRowHeight="15" x14ac:dyDescent="0.25"/>
  <cols>
    <col min="1" max="1" width="25.28515625" customWidth="1"/>
    <col min="2" max="2" width="23.42578125" customWidth="1"/>
    <col min="3" max="3" width="15.28515625" customWidth="1"/>
    <col min="4" max="5" width="24.7109375" customWidth="1"/>
    <col min="6" max="6" width="20.7109375" customWidth="1"/>
    <col min="7" max="7" width="13.140625" bestFit="1" customWidth="1"/>
    <col min="8" max="8" width="11.28515625" bestFit="1" customWidth="1"/>
    <col min="9" max="9" width="14.28515625" customWidth="1"/>
    <col min="10" max="10" width="19.42578125" customWidth="1"/>
    <col min="11" max="11" width="16.140625" bestFit="1" customWidth="1"/>
    <col min="12" max="12" width="16.285156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  <row r="7" spans="1:9" x14ac:dyDescent="0.25">
      <c r="A7" t="s">
        <v>5</v>
      </c>
      <c r="B7" t="s">
        <v>6</v>
      </c>
    </row>
    <row r="9" spans="1:9" x14ac:dyDescent="0.25">
      <c r="A9" t="s">
        <v>7</v>
      </c>
    </row>
    <row r="10" spans="1:9" x14ac:dyDescent="0.25">
      <c r="A10" s="1" t="s">
        <v>3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29</v>
      </c>
    </row>
    <row r="11" spans="1:9" x14ac:dyDescent="0.25">
      <c r="A11" s="1" t="s">
        <v>12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</row>
    <row r="12" spans="1:9" x14ac:dyDescent="0.25">
      <c r="A12" s="2" t="s">
        <v>17</v>
      </c>
      <c r="B12" s="2" t="s">
        <v>17</v>
      </c>
      <c r="C12" s="2" t="s">
        <v>13</v>
      </c>
      <c r="D12" s="2" t="s">
        <v>18</v>
      </c>
      <c r="E12" s="2" t="s">
        <v>15</v>
      </c>
      <c r="F12" s="2" t="s">
        <v>16</v>
      </c>
    </row>
    <row r="13" spans="1:9" x14ac:dyDescent="0.25">
      <c r="A13" s="2" t="s">
        <v>19</v>
      </c>
      <c r="B13" s="2" t="s">
        <v>19</v>
      </c>
      <c r="C13" s="2" t="s">
        <v>13</v>
      </c>
      <c r="D13" s="2" t="s">
        <v>20</v>
      </c>
      <c r="E13" s="2" t="s">
        <v>15</v>
      </c>
      <c r="F13" s="2" t="s">
        <v>16</v>
      </c>
    </row>
    <row r="14" spans="1:9" x14ac:dyDescent="0.25">
      <c r="A14" s="1" t="s">
        <v>21</v>
      </c>
      <c r="B14" s="1" t="s">
        <v>21</v>
      </c>
      <c r="C14" s="1" t="s">
        <v>13</v>
      </c>
      <c r="D14" s="1" t="s">
        <v>22</v>
      </c>
      <c r="E14" s="1" t="s">
        <v>15</v>
      </c>
      <c r="F14" s="1" t="s">
        <v>16</v>
      </c>
    </row>
    <row r="15" spans="1:9" x14ac:dyDescent="0.25">
      <c r="A15" s="1" t="s">
        <v>23</v>
      </c>
      <c r="B15" s="1" t="s">
        <v>23</v>
      </c>
      <c r="C15" s="1" t="s">
        <v>13</v>
      </c>
      <c r="D15" s="1" t="s">
        <v>24</v>
      </c>
      <c r="E15" s="1" t="s">
        <v>15</v>
      </c>
      <c r="F15" s="1" t="s">
        <v>25</v>
      </c>
    </row>
    <row r="16" spans="1:9" x14ac:dyDescent="0.25">
      <c r="A16" s="1" t="s">
        <v>26</v>
      </c>
      <c r="B16" s="1" t="s">
        <v>26</v>
      </c>
      <c r="C16" s="1" t="s">
        <v>13</v>
      </c>
      <c r="D16" s="1" t="s">
        <v>27</v>
      </c>
      <c r="E16" s="1" t="s">
        <v>15</v>
      </c>
      <c r="F16" s="1" t="s">
        <v>28</v>
      </c>
      <c r="H16" s="1"/>
      <c r="I16" s="1"/>
    </row>
    <row r="18" spans="1:12" x14ac:dyDescent="0.25">
      <c r="A18" s="10" t="s">
        <v>43</v>
      </c>
      <c r="B18" s="10" t="s">
        <v>49</v>
      </c>
      <c r="C18" s="10" t="s">
        <v>47</v>
      </c>
      <c r="D18" s="10" t="s">
        <v>48</v>
      </c>
    </row>
    <row r="19" spans="1:12" x14ac:dyDescent="0.25">
      <c r="A19" s="12" t="s">
        <v>44</v>
      </c>
      <c r="B19" s="5" t="s">
        <v>42</v>
      </c>
      <c r="C19" s="13">
        <v>0.70833333333333337</v>
      </c>
      <c r="D19" s="5">
        <v>1</v>
      </c>
    </row>
    <row r="20" spans="1:12" x14ac:dyDescent="0.25">
      <c r="A20" s="12" t="s">
        <v>45</v>
      </c>
      <c r="B20" s="5" t="s">
        <v>42</v>
      </c>
      <c r="C20" s="14">
        <v>4</v>
      </c>
      <c r="D20" s="5">
        <v>2</v>
      </c>
    </row>
    <row r="22" spans="1:12" s="1" customFormat="1" x14ac:dyDescent="0.25">
      <c r="A22" s="1" t="s">
        <v>30</v>
      </c>
      <c r="L22" s="1" t="s">
        <v>52</v>
      </c>
    </row>
    <row r="23" spans="1:12" ht="22.5" customHeight="1" x14ac:dyDescent="0.25">
      <c r="A23" s="11" t="s">
        <v>3</v>
      </c>
      <c r="B23" s="11" t="s">
        <v>8</v>
      </c>
      <c r="C23" s="11" t="s">
        <v>31</v>
      </c>
      <c r="D23" s="11" t="s">
        <v>32</v>
      </c>
      <c r="E23" s="11" t="s">
        <v>33</v>
      </c>
      <c r="F23" s="11" t="s">
        <v>34</v>
      </c>
      <c r="G23" s="11" t="s">
        <v>35</v>
      </c>
      <c r="H23" s="11" t="s">
        <v>36</v>
      </c>
      <c r="I23" s="11" t="s">
        <v>50</v>
      </c>
      <c r="J23" s="11" t="s">
        <v>46</v>
      </c>
      <c r="K23" s="11" t="s">
        <v>37</v>
      </c>
      <c r="L23" s="11" t="s">
        <v>38</v>
      </c>
    </row>
    <row r="24" spans="1:12" x14ac:dyDescent="0.25">
      <c r="A24" s="8">
        <v>44197</v>
      </c>
      <c r="B24" s="8">
        <v>44227</v>
      </c>
      <c r="C24" s="9" t="s">
        <v>13</v>
      </c>
      <c r="D24" s="3" t="s">
        <v>39</v>
      </c>
      <c r="E24" s="3" t="s">
        <v>40</v>
      </c>
      <c r="F24" s="3" t="s">
        <v>41</v>
      </c>
      <c r="G24" s="3"/>
      <c r="H24" s="3"/>
      <c r="I24" s="4"/>
      <c r="J24" s="4"/>
      <c r="K24" s="3"/>
      <c r="L24" s="5">
        <v>6</v>
      </c>
    </row>
    <row r="27" spans="1:12" x14ac:dyDescent="0.25">
      <c r="A27" t="s">
        <v>51</v>
      </c>
      <c r="I27" s="1"/>
      <c r="J27" s="1"/>
      <c r="K27" s="1"/>
    </row>
    <row r="28" spans="1:12" x14ac:dyDescent="0.25">
      <c r="A28" t="s">
        <v>53</v>
      </c>
      <c r="B28" t="s">
        <v>56</v>
      </c>
      <c r="I28" s="1"/>
      <c r="J28" s="1"/>
      <c r="K28" s="1"/>
    </row>
    <row r="29" spans="1:12" x14ac:dyDescent="0.25">
      <c r="A29" t="s">
        <v>54</v>
      </c>
      <c r="B29" t="s">
        <v>55</v>
      </c>
    </row>
    <row r="30" spans="1:12" x14ac:dyDescent="0.25">
      <c r="A30" t="s">
        <v>52</v>
      </c>
      <c r="B30" t="s">
        <v>59</v>
      </c>
      <c r="I30" s="6"/>
    </row>
    <row r="31" spans="1:12" x14ac:dyDescent="0.25">
      <c r="I31" s="6"/>
    </row>
    <row r="32" spans="1:12" x14ac:dyDescent="0.25">
      <c r="A32" t="s">
        <v>57</v>
      </c>
    </row>
    <row r="33" spans="1:8" ht="30" x14ac:dyDescent="0.25">
      <c r="A33" s="15" t="s">
        <v>60</v>
      </c>
      <c r="B33" t="s">
        <v>58</v>
      </c>
      <c r="E33" s="7"/>
      <c r="F33" s="7"/>
    </row>
    <row r="34" spans="1:8" x14ac:dyDescent="0.25">
      <c r="G34" s="7"/>
      <c r="H34" s="7"/>
    </row>
    <row r="36" spans="1:8" x14ac:dyDescent="0.25">
      <c r="A36" t="s">
        <v>61</v>
      </c>
    </row>
    <row r="37" spans="1:8" x14ac:dyDescent="0.25">
      <c r="A37" s="27" t="s">
        <v>10</v>
      </c>
      <c r="B37" s="27" t="s">
        <v>11</v>
      </c>
      <c r="C37" s="27" t="s">
        <v>62</v>
      </c>
      <c r="D37" s="27" t="s">
        <v>63</v>
      </c>
      <c r="E37" s="27"/>
      <c r="F37" s="27"/>
      <c r="G37" t="s">
        <v>66</v>
      </c>
    </row>
    <row r="38" spans="1:8" ht="15.75" thickBot="1" x14ac:dyDescent="0.3">
      <c r="A38" s="28"/>
      <c r="B38" s="28"/>
      <c r="C38" s="28"/>
      <c r="D38" s="21" t="s">
        <v>69</v>
      </c>
      <c r="E38" s="22" t="s">
        <v>64</v>
      </c>
      <c r="F38" s="21" t="s">
        <v>65</v>
      </c>
      <c r="G38" s="16">
        <v>4.1666666666666664E-2</v>
      </c>
    </row>
    <row r="39" spans="1:8" ht="15.75" thickTop="1" x14ac:dyDescent="0.25">
      <c r="A39" s="23">
        <v>0.33333333333333331</v>
      </c>
      <c r="B39" s="23">
        <v>0.70833333333333337</v>
      </c>
      <c r="C39" s="24">
        <f>SUM(B39-A39-G38)</f>
        <v>0.33333333333333337</v>
      </c>
      <c r="D39" s="25" t="s">
        <v>67</v>
      </c>
      <c r="E39" s="26" t="s">
        <v>67</v>
      </c>
      <c r="F39" s="25" t="s">
        <v>67</v>
      </c>
    </row>
    <row r="40" spans="1:8" x14ac:dyDescent="0.25">
      <c r="A40" s="17">
        <v>0.33333333333333331</v>
      </c>
      <c r="B40" s="17">
        <v>0.625</v>
      </c>
      <c r="C40" s="18">
        <f>SUM(B40-A40-G38)</f>
        <v>0.25</v>
      </c>
      <c r="D40" s="19" t="s">
        <v>67</v>
      </c>
      <c r="E40" s="20" t="s">
        <v>68</v>
      </c>
      <c r="F40" s="19" t="s">
        <v>67</v>
      </c>
    </row>
    <row r="41" spans="1:8" x14ac:dyDescent="0.25">
      <c r="A41" s="29">
        <v>0.33333333333333331</v>
      </c>
      <c r="B41" s="29">
        <v>0.45833333333333331</v>
      </c>
      <c r="C41" s="30">
        <f>SUM(B41-A41-G38)</f>
        <v>8.3333333333333343E-2</v>
      </c>
      <c r="D41" s="19" t="s">
        <v>67</v>
      </c>
      <c r="E41" s="20" t="s">
        <v>67</v>
      </c>
      <c r="F41" s="19" t="s">
        <v>68</v>
      </c>
    </row>
    <row r="42" spans="1:8" x14ac:dyDescent="0.25">
      <c r="A42" s="17">
        <v>0.375</v>
      </c>
      <c r="B42" s="17">
        <v>0.70833333333333337</v>
      </c>
      <c r="C42" s="18">
        <f>SUM(B42-A42-G38)</f>
        <v>0.29166666666666669</v>
      </c>
      <c r="D42" s="19" t="s">
        <v>68</v>
      </c>
      <c r="E42" s="20" t="s">
        <v>67</v>
      </c>
      <c r="F42" s="19" t="s">
        <v>67</v>
      </c>
    </row>
    <row r="43" spans="1:8" x14ac:dyDescent="0.25">
      <c r="A43" s="17">
        <v>0.375</v>
      </c>
      <c r="B43" s="17">
        <v>0.625</v>
      </c>
      <c r="C43" s="18">
        <f>SUM(B43-A43-G38)</f>
        <v>0.20833333333333334</v>
      </c>
      <c r="D43" s="19" t="s">
        <v>68</v>
      </c>
      <c r="E43" s="20" t="s">
        <v>68</v>
      </c>
      <c r="F43" s="19" t="s">
        <v>67</v>
      </c>
    </row>
    <row r="44" spans="1:8" x14ac:dyDescent="0.25">
      <c r="A44" s="17">
        <v>0.41666666666666702</v>
      </c>
      <c r="B44" s="17">
        <v>0.70833333333333337</v>
      </c>
      <c r="C44" s="18">
        <f>SUM(B44-A44-G38)</f>
        <v>0.24999999999999969</v>
      </c>
      <c r="D44" s="19" t="s">
        <v>68</v>
      </c>
      <c r="E44" s="20" t="s">
        <v>67</v>
      </c>
      <c r="F44" s="19" t="s">
        <v>67</v>
      </c>
    </row>
    <row r="45" spans="1:8" x14ac:dyDescent="0.25">
      <c r="A45" s="29">
        <v>0.41666666666666702</v>
      </c>
      <c r="B45" s="29">
        <v>0.5</v>
      </c>
      <c r="C45" s="30">
        <f t="shared" ref="C45:C47" si="0">SUM(B45-A45-G44)</f>
        <v>8.3333333333332982E-2</v>
      </c>
      <c r="D45" s="19" t="s">
        <v>68</v>
      </c>
      <c r="E45" s="20" t="s">
        <v>67</v>
      </c>
      <c r="F45" s="19" t="s">
        <v>68</v>
      </c>
    </row>
    <row r="46" spans="1:8" x14ac:dyDescent="0.25">
      <c r="A46" s="17">
        <v>0.33680555555555558</v>
      </c>
      <c r="B46" s="17">
        <v>0.66666666666666663</v>
      </c>
      <c r="C46" s="18">
        <f>SUM(B46-A46-G38)</f>
        <v>0.28819444444444436</v>
      </c>
      <c r="D46" s="19" t="s">
        <v>67</v>
      </c>
      <c r="E46" s="20" t="s">
        <v>68</v>
      </c>
      <c r="F46" s="19" t="s">
        <v>67</v>
      </c>
    </row>
    <row r="47" spans="1:8" x14ac:dyDescent="0.25">
      <c r="A47" s="17">
        <v>0.33680555555555558</v>
      </c>
      <c r="B47" s="17">
        <v>0.5</v>
      </c>
      <c r="C47" s="18">
        <f t="shared" si="0"/>
        <v>0.16319444444444442</v>
      </c>
      <c r="D47" s="19" t="s">
        <v>67</v>
      </c>
      <c r="E47" s="20" t="s">
        <v>68</v>
      </c>
      <c r="F47" s="19" t="s">
        <v>67</v>
      </c>
    </row>
    <row r="48" spans="1:8" x14ac:dyDescent="0.25">
      <c r="A48" s="17">
        <v>0.33749999999999997</v>
      </c>
      <c r="B48" s="17">
        <v>0.66666666666666663</v>
      </c>
      <c r="C48" s="18">
        <f>SUM(B48-A48-G38)</f>
        <v>0.28749999999999998</v>
      </c>
      <c r="D48" s="19" t="s">
        <v>68</v>
      </c>
      <c r="E48" s="20" t="s">
        <v>68</v>
      </c>
      <c r="F48" s="19" t="s">
        <v>67</v>
      </c>
    </row>
    <row r="49" spans="1:6" x14ac:dyDescent="0.25">
      <c r="A49" s="17">
        <v>0.33749999999999997</v>
      </c>
      <c r="B49" s="17">
        <v>0.70833333333333337</v>
      </c>
      <c r="C49" s="18">
        <f>SUM(B49-A49-G38)</f>
        <v>0.32916666666666672</v>
      </c>
      <c r="D49" s="19" t="s">
        <v>68</v>
      </c>
      <c r="E49" s="20" t="s">
        <v>67</v>
      </c>
      <c r="F49" s="19" t="s">
        <v>67</v>
      </c>
    </row>
    <row r="50" spans="1:6" x14ac:dyDescent="0.25">
      <c r="A50" s="17">
        <v>0.375</v>
      </c>
      <c r="B50" s="17">
        <v>0.58333333333333337</v>
      </c>
      <c r="C50" s="18">
        <f>SUM(B50-A50-G38)</f>
        <v>0.16666666666666671</v>
      </c>
      <c r="D50" s="19" t="s">
        <v>68</v>
      </c>
      <c r="E50" s="20" t="s">
        <v>68</v>
      </c>
      <c r="F50" s="19" t="s">
        <v>67</v>
      </c>
    </row>
    <row r="51" spans="1:6" x14ac:dyDescent="0.25">
      <c r="A51" s="17">
        <v>0.54166666666666663</v>
      </c>
      <c r="B51" s="17">
        <v>0.70833333333333337</v>
      </c>
      <c r="C51" s="18">
        <f>SUM(B51-A51)</f>
        <v>0.16666666666666674</v>
      </c>
      <c r="D51" s="19" t="s">
        <v>67</v>
      </c>
      <c r="E51" s="20" t="s">
        <v>68</v>
      </c>
      <c r="F51" s="19" t="s">
        <v>67</v>
      </c>
    </row>
    <row r="52" spans="1:6" x14ac:dyDescent="0.25">
      <c r="A52" s="17">
        <v>0.54166666666666663</v>
      </c>
      <c r="B52" s="17">
        <v>0.625</v>
      </c>
      <c r="C52" s="18">
        <f>SUM(B52-A52)</f>
        <v>8.333333333333337E-2</v>
      </c>
      <c r="D52" s="19" t="s">
        <v>68</v>
      </c>
      <c r="E52" s="20" t="s">
        <v>67</v>
      </c>
      <c r="F52" s="19" t="s">
        <v>68</v>
      </c>
    </row>
    <row r="53" spans="1:6" x14ac:dyDescent="0.25">
      <c r="A53" s="16"/>
      <c r="B53" s="16"/>
      <c r="C53" s="16"/>
    </row>
    <row r="54" spans="1:6" x14ac:dyDescent="0.25">
      <c r="A54" s="16"/>
      <c r="B54" s="16"/>
      <c r="C54" s="16"/>
    </row>
    <row r="55" spans="1:6" x14ac:dyDescent="0.25">
      <c r="A55" s="16"/>
      <c r="B55" s="16"/>
      <c r="C55" s="16"/>
    </row>
    <row r="56" spans="1:6" x14ac:dyDescent="0.25">
      <c r="A56" s="16"/>
      <c r="B56" s="16"/>
      <c r="C56" s="16"/>
    </row>
    <row r="57" spans="1:6" x14ac:dyDescent="0.25">
      <c r="A57" s="16"/>
      <c r="B57" s="16"/>
      <c r="C57" s="16"/>
    </row>
  </sheetData>
  <mergeCells count="4">
    <mergeCell ref="D37:F37"/>
    <mergeCell ref="A37:A38"/>
    <mergeCell ref="B37:B38"/>
    <mergeCell ref="C37:C3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Handaru</dc:creator>
  <cp:lastModifiedBy>User</cp:lastModifiedBy>
  <dcterms:created xsi:type="dcterms:W3CDTF">2021-01-21T07:36:10Z</dcterms:created>
  <dcterms:modified xsi:type="dcterms:W3CDTF">2021-01-25T03:38:26Z</dcterms:modified>
</cp:coreProperties>
</file>